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625" windowHeight="8835" activeTab="0"/>
  </bookViews>
  <sheets>
    <sheet name="Приложение № 1" sheetId="1" r:id="rId1"/>
    <sheet name="Приложение № 2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<sst xmlns="http://schemas.openxmlformats.org/spreadsheetml/2006/main" count="33" uniqueCount="28">
  <si>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№ маршрута</t>
  </si>
  <si>
    <t>Приложение № 1</t>
  </si>
  <si>
    <t>Январь</t>
  </si>
  <si>
    <t>Февраль</t>
  </si>
  <si>
    <t>Март</t>
  </si>
  <si>
    <t>Апрель</t>
  </si>
  <si>
    <t>Май</t>
  </si>
  <si>
    <t>Итого</t>
  </si>
  <si>
    <t>3А</t>
  </si>
  <si>
    <t>№ договора, заключенного с транспортной организацией по соответствующему лоту</t>
  </si>
  <si>
    <t>к Порядку предоставления субсидий на возмещение недополученных доходов транспортных организаций, связанных с перевозками отдельных категорий граждан по льготным тарифам на регулярных городских и пригородных автобусных маршрутах, в 2016 году, утвержденному постановлением Администрации Северодвинска                                                                                                        от                                             №</t>
  </si>
  <si>
    <t xml:space="preserve">Расчет помесячного распределения суммы на возмещение недополученных доходов транспортных организаций, связанных с перевозками отдельных категорий граждан по льготным тарифам на регулярных городских и пригородных автобусных маршрутах, в 2016 году </t>
  </si>
  <si>
    <t xml:space="preserve">Предельная сумма на возмещение недополученных доходов транспортных организаций, связанных с перевозками отдельных категорий граждан по льготным тарифам на регулярных городских и пригородных автобусных маршрутах в соответствующем месяце 2016 года </t>
  </si>
  <si>
    <t>58-22-72</t>
  </si>
  <si>
    <t>Приложение № 2</t>
  </si>
  <si>
    <t>№ договора на обслуживание маршрута</t>
  </si>
  <si>
    <t>Период выполнения работ по перевозке отдельных категорий граждан по льготным тарифам на регулярных городских и пригородных автобусных маршрутах</t>
  </si>
  <si>
    <t xml:space="preserve">Руководитель                                              ______________________  _______________________                       </t>
  </si>
  <si>
    <t>транспортной организации</t>
  </si>
  <si>
    <t xml:space="preserve">            (подпись)</t>
  </si>
  <si>
    <t xml:space="preserve">          (расшифровка подписи)</t>
  </si>
  <si>
    <t>СОГЛАСОВАНО</t>
  </si>
  <si>
    <t xml:space="preserve">Председатель Комитета ЖКХ, ТиС           ______________________  _______________________                       </t>
  </si>
  <si>
    <t>Администрации Северодвинска</t>
  </si>
  <si>
    <t xml:space="preserve">             (подпись)</t>
  </si>
  <si>
    <t>Отчет о выполненной транспортной работе по перевозке отдельных категорий граждан  по льготным тарифам на регулярных городских и пригородных автобусных маршрутах                                                                                                                                              за ____________________ 2016 года</t>
  </si>
  <si>
    <t>Потехина Надежда Николаевна</t>
  </si>
  <si>
    <t>к Порядку предоставления субсидий на возмещение недополученных доходов транспортных организаций, связанных с перевозками отдельных категорий граждан по льготным тарифам на регулярных городских и пригородных автобусных маршрутах, в 2016 году, утвержденному постановлением Администрации Северодвинска                                                                                                        от 03.02.2016 № 22-па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</si>
</sst>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&quot;р.&quot;;[Red]#,##0.00&quot;р.&quot;"/>
    <numFmt numFmtId="171" formatCode="#,##0.00;[Red]#,##0.00"/>
    <numFmt numFmtId="172" formatCode="0.00;[Red]0.00"/>
    <numFmt numFmtId="173" formatCode="#,##0.0000000"/>
    <numFmt numFmtId="174" formatCode="0.0000000"/>
    <numFmt numFmtId="175" formatCode="0.00000000"/>
  </numFmts>
  <fonts count="43">
    <font>
      <sz val="12"/>
      <name val="Times New Roman"/>
      <family val="0"/>
    </font>
    <font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175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 vertical="center" wrapText="1"/>
    </xf>
    <xf numFmtId="171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1" fontId="3" fillId="0" borderId="19" xfId="0" applyNumberFormat="1" applyFont="1" applyBorder="1" applyAlignment="1">
      <alignment horizontal="center" vertical="center"/>
    </xf>
    <xf numFmtId="171" fontId="3" fillId="0" borderId="20" xfId="0" applyNumberFormat="1" applyFont="1" applyBorder="1" applyAlignment="1">
      <alignment horizontal="center" vertical="center"/>
    </xf>
    <xf numFmtId="171" fontId="3" fillId="0" borderId="21" xfId="0" applyNumberFormat="1" applyFont="1" applyBorder="1" applyAlignment="1">
      <alignment horizontal="center" vertical="center"/>
    </xf>
    <xf numFmtId="171" fontId="3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1" fontId="3" fillId="0" borderId="23" xfId="0" applyNumberFormat="1" applyFont="1" applyBorder="1" applyAlignment="1">
      <alignment horizontal="center" vertical="center"/>
    </xf>
    <xf numFmtId="171" fontId="3" fillId="0" borderId="24" xfId="0" applyNumberFormat="1" applyFont="1" applyBorder="1" applyAlignment="1">
      <alignment horizontal="center" vertical="center"/>
    </xf>
    <xf numFmtId="171" fontId="3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1" fontId="3" fillId="0" borderId="25" xfId="0" applyNumberFormat="1" applyFont="1" applyBorder="1" applyAlignment="1">
      <alignment horizontal="center" vertical="center"/>
    </xf>
    <xf numFmtId="171" fontId="3" fillId="0" borderId="26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71" fontId="3" fillId="0" borderId="28" xfId="0" applyNumberFormat="1" applyFont="1" applyBorder="1" applyAlignment="1">
      <alignment horizontal="center" vertical="center"/>
    </xf>
    <xf numFmtId="171" fontId="3" fillId="0" borderId="29" xfId="0" applyNumberFormat="1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vertical="center"/>
    </xf>
    <xf numFmtId="171" fontId="3" fillId="0" borderId="30" xfId="0" applyNumberFormat="1" applyFont="1" applyBorder="1" applyAlignment="1">
      <alignment horizontal="center" vertical="center"/>
    </xf>
    <xf numFmtId="171" fontId="3" fillId="0" borderId="31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171" fontId="3" fillId="0" borderId="37" xfId="0" applyNumberFormat="1" applyFont="1" applyBorder="1" applyAlignment="1">
      <alignment horizontal="center" vertical="center"/>
    </xf>
    <xf numFmtId="171" fontId="3" fillId="0" borderId="38" xfId="0" applyNumberFormat="1" applyFont="1" applyBorder="1" applyAlignment="1">
      <alignment horizontal="center" vertical="center"/>
    </xf>
    <xf numFmtId="171" fontId="3" fillId="0" borderId="17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K2" sqref="K2:O2"/>
    </sheetView>
  </sheetViews>
  <sheetFormatPr defaultColWidth="9.00390625" defaultRowHeight="15.75"/>
  <cols>
    <col min="1" max="1" width="13.875" style="3" customWidth="1"/>
    <col min="2" max="2" width="8.75390625" style="3" customWidth="1"/>
    <col min="3" max="4" width="13.625" style="3" customWidth="1"/>
    <col min="5" max="5" width="12.125" style="3" customWidth="1"/>
    <col min="6" max="6" width="13.625" style="3" customWidth="1"/>
    <col min="7" max="7" width="10.125" style="3" customWidth="1"/>
    <col min="8" max="9" width="8.50390625" style="3" hidden="1" customWidth="1"/>
    <col min="10" max="10" width="8.75390625" style="3" hidden="1" customWidth="1"/>
    <col min="11" max="11" width="8.50390625" style="3" hidden="1" customWidth="1"/>
    <col min="12" max="13" width="8.625" style="3" hidden="1" customWidth="1"/>
    <col min="14" max="14" width="8.75390625" style="3" hidden="1" customWidth="1"/>
    <col min="15" max="15" width="43.50390625" style="3" customWidth="1"/>
    <col min="16" max="16" width="11.00390625" style="3" customWidth="1"/>
    <col min="17" max="17" width="12.125" style="3" customWidth="1"/>
    <col min="18" max="16384" width="9.00390625" style="3" customWidth="1"/>
  </cols>
  <sheetData>
    <row r="1" spans="4:15" s="1" customFormat="1" ht="15" customHeight="1">
      <c r="D1" s="30"/>
      <c r="E1" s="30"/>
      <c r="F1" s="30"/>
      <c r="K1" s="52" t="s">
        <v>1</v>
      </c>
      <c r="L1" s="52"/>
      <c r="M1" s="52"/>
      <c r="N1" s="52"/>
      <c r="O1" s="52"/>
    </row>
    <row r="2" spans="2:17" s="1" customFormat="1" ht="93" customHeight="1">
      <c r="B2" s="2"/>
      <c r="C2" s="2"/>
      <c r="D2" s="30"/>
      <c r="E2" s="30"/>
      <c r="F2" s="30"/>
      <c r="K2" s="51" t="s">
        <v>27</v>
      </c>
      <c r="L2" s="51"/>
      <c r="M2" s="51"/>
      <c r="N2" s="51"/>
      <c r="O2" s="51"/>
      <c r="Q2" s="5"/>
    </row>
    <row r="3" spans="1:17" s="1" customFormat="1" ht="34.5" customHeight="1" thickBot="1">
      <c r="A3" s="47" t="s">
        <v>11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5"/>
    </row>
    <row r="4" spans="1:15" s="1" customFormat="1" ht="42" customHeight="1" thickBot="1">
      <c r="A4" s="48" t="s">
        <v>9</v>
      </c>
      <c r="B4" s="48" t="s">
        <v>0</v>
      </c>
      <c r="C4" s="42" t="s">
        <v>12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s="1" customFormat="1" ht="40.5" customHeight="1" thickBot="1">
      <c r="A5" s="50"/>
      <c r="B5" s="49"/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7"/>
      <c r="I5" s="8"/>
      <c r="J5" s="8"/>
      <c r="K5" s="8"/>
      <c r="L5" s="8"/>
      <c r="M5" s="8"/>
      <c r="N5" s="14"/>
      <c r="O5" s="13" t="s">
        <v>7</v>
      </c>
    </row>
    <row r="6" spans="1:15" ht="11.25" customHeight="1" thickTop="1">
      <c r="A6" s="45">
        <v>1</v>
      </c>
      <c r="B6" s="9">
        <v>1</v>
      </c>
      <c r="C6" s="37">
        <v>280224.63</v>
      </c>
      <c r="D6" s="37">
        <v>280224.63</v>
      </c>
      <c r="E6" s="37">
        <v>280224.63</v>
      </c>
      <c r="F6" s="37">
        <v>280224.63</v>
      </c>
      <c r="G6" s="37">
        <v>280224.63</v>
      </c>
      <c r="H6" s="34"/>
      <c r="I6" s="27"/>
      <c r="J6" s="27"/>
      <c r="K6" s="27"/>
      <c r="L6" s="27"/>
      <c r="M6" s="27"/>
      <c r="N6" s="53"/>
      <c r="O6" s="37">
        <f>C6+D6+E6+F6+G6</f>
        <v>1401123.15</v>
      </c>
    </row>
    <row r="7" spans="1:17" ht="10.5" customHeight="1">
      <c r="A7" s="40"/>
      <c r="B7" s="10">
        <v>13</v>
      </c>
      <c r="C7" s="32"/>
      <c r="D7" s="32"/>
      <c r="E7" s="32"/>
      <c r="F7" s="32"/>
      <c r="G7" s="32"/>
      <c r="H7" s="35"/>
      <c r="I7" s="28"/>
      <c r="J7" s="28"/>
      <c r="K7" s="28"/>
      <c r="L7" s="28"/>
      <c r="M7" s="28"/>
      <c r="N7" s="54"/>
      <c r="O7" s="32"/>
      <c r="P7" s="6"/>
      <c r="Q7" s="4"/>
    </row>
    <row r="8" spans="1:17" ht="12.75" customHeight="1" thickBot="1">
      <c r="A8" s="46"/>
      <c r="B8" s="11">
        <v>26</v>
      </c>
      <c r="C8" s="38"/>
      <c r="D8" s="38"/>
      <c r="E8" s="38"/>
      <c r="F8" s="38"/>
      <c r="G8" s="38"/>
      <c r="H8" s="36"/>
      <c r="I8" s="29"/>
      <c r="J8" s="29"/>
      <c r="K8" s="29"/>
      <c r="L8" s="29"/>
      <c r="M8" s="29"/>
      <c r="N8" s="55"/>
      <c r="O8" s="38"/>
      <c r="Q8" s="4"/>
    </row>
    <row r="9" spans="1:17" ht="12.75" customHeight="1" thickTop="1">
      <c r="A9" s="39">
        <v>2</v>
      </c>
      <c r="B9" s="9">
        <v>3</v>
      </c>
      <c r="C9" s="31">
        <v>324553.95</v>
      </c>
      <c r="D9" s="31">
        <v>324553.95</v>
      </c>
      <c r="E9" s="31">
        <v>324553.95</v>
      </c>
      <c r="F9" s="31">
        <v>324553.95</v>
      </c>
      <c r="G9" s="31">
        <v>324553.95</v>
      </c>
      <c r="H9" s="34"/>
      <c r="I9" s="27"/>
      <c r="J9" s="27"/>
      <c r="K9" s="27"/>
      <c r="L9" s="27"/>
      <c r="M9" s="27"/>
      <c r="N9" s="53"/>
      <c r="O9" s="37">
        <f>C9+D9+E9+F9+G9</f>
        <v>1622769.75</v>
      </c>
      <c r="Q9" s="4"/>
    </row>
    <row r="10" spans="1:17" ht="12.75" customHeight="1">
      <c r="A10" s="40"/>
      <c r="B10" s="12">
        <v>27</v>
      </c>
      <c r="C10" s="32"/>
      <c r="D10" s="32"/>
      <c r="E10" s="32"/>
      <c r="F10" s="32"/>
      <c r="G10" s="32"/>
      <c r="H10" s="35"/>
      <c r="I10" s="28"/>
      <c r="J10" s="28"/>
      <c r="K10" s="28"/>
      <c r="L10" s="28"/>
      <c r="M10" s="28"/>
      <c r="N10" s="54"/>
      <c r="O10" s="32"/>
      <c r="P10" s="6"/>
      <c r="Q10" s="4"/>
    </row>
    <row r="11" spans="1:17" ht="15" customHeight="1" thickBot="1">
      <c r="A11" s="41"/>
      <c r="B11" s="11">
        <v>101</v>
      </c>
      <c r="C11" s="33"/>
      <c r="D11" s="33"/>
      <c r="E11" s="33"/>
      <c r="F11" s="33"/>
      <c r="G11" s="33"/>
      <c r="H11" s="36"/>
      <c r="I11" s="29"/>
      <c r="J11" s="29"/>
      <c r="K11" s="29"/>
      <c r="L11" s="29"/>
      <c r="M11" s="29"/>
      <c r="N11" s="55"/>
      <c r="O11" s="38"/>
      <c r="Q11" s="4"/>
    </row>
    <row r="12" spans="1:17" ht="15" customHeight="1" thickTop="1">
      <c r="A12" s="39">
        <v>3</v>
      </c>
      <c r="B12" s="9" t="s">
        <v>8</v>
      </c>
      <c r="C12" s="31">
        <v>298959.05</v>
      </c>
      <c r="D12" s="31">
        <v>298959.05</v>
      </c>
      <c r="E12" s="31">
        <v>298959.05</v>
      </c>
      <c r="F12" s="31">
        <v>298959.05</v>
      </c>
      <c r="G12" s="31">
        <v>298959.05</v>
      </c>
      <c r="H12" s="34"/>
      <c r="I12" s="27"/>
      <c r="J12" s="27"/>
      <c r="K12" s="27"/>
      <c r="L12" s="27"/>
      <c r="M12" s="27"/>
      <c r="N12" s="53"/>
      <c r="O12" s="31">
        <f>C12+D12+E12+F12+G12</f>
        <v>1494795.25</v>
      </c>
      <c r="P12" s="6"/>
      <c r="Q12" s="4"/>
    </row>
    <row r="13" spans="1:17" ht="15" customHeight="1" thickBot="1">
      <c r="A13" s="41"/>
      <c r="B13" s="11">
        <v>28</v>
      </c>
      <c r="C13" s="33"/>
      <c r="D13" s="33"/>
      <c r="E13" s="33"/>
      <c r="F13" s="33"/>
      <c r="G13" s="33"/>
      <c r="H13" s="36"/>
      <c r="I13" s="29"/>
      <c r="J13" s="29"/>
      <c r="K13" s="29"/>
      <c r="L13" s="29"/>
      <c r="M13" s="29"/>
      <c r="N13" s="55"/>
      <c r="O13" s="33"/>
      <c r="P13" s="6"/>
      <c r="Q13" s="4"/>
    </row>
    <row r="14" spans="1:17" ht="12" customHeight="1" thickTop="1">
      <c r="A14" s="39">
        <v>4</v>
      </c>
      <c r="B14" s="9">
        <v>15</v>
      </c>
      <c r="C14" s="31">
        <v>333789.23</v>
      </c>
      <c r="D14" s="31">
        <v>333789.23</v>
      </c>
      <c r="E14" s="31">
        <v>333789.23</v>
      </c>
      <c r="F14" s="31">
        <v>333789.23</v>
      </c>
      <c r="G14" s="31">
        <v>333789.23</v>
      </c>
      <c r="H14" s="34"/>
      <c r="I14" s="27"/>
      <c r="J14" s="27"/>
      <c r="K14" s="27"/>
      <c r="L14" s="27"/>
      <c r="M14" s="27"/>
      <c r="N14" s="53"/>
      <c r="O14" s="31">
        <f>C14+D14+E14+F14+G14</f>
        <v>1668946.15</v>
      </c>
      <c r="Q14" s="4"/>
    </row>
    <row r="15" spans="1:17" ht="12" customHeight="1">
      <c r="A15" s="40"/>
      <c r="B15" s="12">
        <v>14</v>
      </c>
      <c r="C15" s="32"/>
      <c r="D15" s="32"/>
      <c r="E15" s="32"/>
      <c r="F15" s="32"/>
      <c r="G15" s="32"/>
      <c r="H15" s="35"/>
      <c r="I15" s="28"/>
      <c r="J15" s="28"/>
      <c r="K15" s="28"/>
      <c r="L15" s="28"/>
      <c r="M15" s="28"/>
      <c r="N15" s="54"/>
      <c r="O15" s="32"/>
      <c r="P15" s="6"/>
      <c r="Q15" s="4"/>
    </row>
    <row r="16" spans="1:17" ht="10.5" customHeight="1" thickBot="1">
      <c r="A16" s="41"/>
      <c r="B16" s="11">
        <v>29</v>
      </c>
      <c r="C16" s="33"/>
      <c r="D16" s="33"/>
      <c r="E16" s="33"/>
      <c r="F16" s="33"/>
      <c r="G16" s="33"/>
      <c r="H16" s="36"/>
      <c r="I16" s="29"/>
      <c r="J16" s="29"/>
      <c r="K16" s="29"/>
      <c r="L16" s="29"/>
      <c r="M16" s="29"/>
      <c r="N16" s="55"/>
      <c r="O16" s="33"/>
      <c r="Q16" s="4"/>
    </row>
    <row r="17" spans="1:17" ht="15" customHeight="1" thickTop="1">
      <c r="A17" s="39">
        <v>5</v>
      </c>
      <c r="B17" s="9">
        <v>16</v>
      </c>
      <c r="C17" s="31">
        <v>420336.93</v>
      </c>
      <c r="D17" s="31">
        <v>420336.93</v>
      </c>
      <c r="E17" s="31">
        <v>420336.93</v>
      </c>
      <c r="F17" s="31">
        <v>420336.93</v>
      </c>
      <c r="G17" s="31">
        <v>420336.93</v>
      </c>
      <c r="H17" s="34"/>
      <c r="I17" s="27"/>
      <c r="J17" s="27"/>
      <c r="K17" s="27"/>
      <c r="L17" s="27"/>
      <c r="M17" s="27"/>
      <c r="N17" s="53"/>
      <c r="O17" s="31">
        <f>C17+D17+E17+F17+G17</f>
        <v>2101684.65</v>
      </c>
      <c r="Q17" s="4"/>
    </row>
    <row r="18" spans="1:17" ht="15" customHeight="1">
      <c r="A18" s="40"/>
      <c r="B18" s="12">
        <v>8</v>
      </c>
      <c r="C18" s="32"/>
      <c r="D18" s="32"/>
      <c r="E18" s="32"/>
      <c r="F18" s="32"/>
      <c r="G18" s="32"/>
      <c r="H18" s="35"/>
      <c r="I18" s="28"/>
      <c r="J18" s="28"/>
      <c r="K18" s="28"/>
      <c r="L18" s="28"/>
      <c r="M18" s="28"/>
      <c r="N18" s="54"/>
      <c r="O18" s="32"/>
      <c r="P18" s="6"/>
      <c r="Q18" s="4"/>
    </row>
    <row r="19" spans="1:17" ht="15" customHeight="1" thickBot="1">
      <c r="A19" s="41"/>
      <c r="B19" s="11">
        <v>25</v>
      </c>
      <c r="C19" s="33"/>
      <c r="D19" s="33"/>
      <c r="E19" s="33"/>
      <c r="F19" s="33"/>
      <c r="G19" s="33"/>
      <c r="H19" s="36"/>
      <c r="I19" s="29"/>
      <c r="J19" s="29"/>
      <c r="K19" s="29"/>
      <c r="L19" s="29"/>
      <c r="M19" s="29"/>
      <c r="N19" s="55"/>
      <c r="O19" s="33"/>
      <c r="Q19" s="4"/>
    </row>
    <row r="20" spans="1:17" ht="12.75" customHeight="1" thickTop="1">
      <c r="A20" s="39">
        <v>6</v>
      </c>
      <c r="B20" s="9">
        <v>10</v>
      </c>
      <c r="C20" s="31">
        <v>407407.56</v>
      </c>
      <c r="D20" s="31">
        <v>407407.56</v>
      </c>
      <c r="E20" s="31">
        <v>407407.56</v>
      </c>
      <c r="F20" s="31">
        <v>407407.56</v>
      </c>
      <c r="G20" s="31">
        <v>407407.56</v>
      </c>
      <c r="H20" s="34"/>
      <c r="I20" s="27"/>
      <c r="J20" s="27"/>
      <c r="K20" s="27"/>
      <c r="L20" s="27"/>
      <c r="M20" s="27"/>
      <c r="N20" s="53"/>
      <c r="O20" s="31">
        <f>C20+D20+E20+F20+G20</f>
        <v>2037037.8</v>
      </c>
      <c r="Q20" s="4"/>
    </row>
    <row r="21" spans="1:17" ht="12.75" customHeight="1" thickBot="1">
      <c r="A21" s="41"/>
      <c r="B21" s="11">
        <v>17</v>
      </c>
      <c r="C21" s="33"/>
      <c r="D21" s="33"/>
      <c r="E21" s="33"/>
      <c r="F21" s="33"/>
      <c r="G21" s="33"/>
      <c r="H21" s="36"/>
      <c r="I21" s="29"/>
      <c r="J21" s="29"/>
      <c r="K21" s="29"/>
      <c r="L21" s="29"/>
      <c r="M21" s="29"/>
      <c r="N21" s="55"/>
      <c r="O21" s="33"/>
      <c r="P21" s="6"/>
      <c r="Q21" s="4"/>
    </row>
    <row r="22" spans="1:17" ht="12" customHeight="1" thickTop="1">
      <c r="A22" s="39">
        <v>7</v>
      </c>
      <c r="B22" s="9">
        <v>12</v>
      </c>
      <c r="C22" s="31">
        <v>214522.25</v>
      </c>
      <c r="D22" s="31">
        <v>214522.25</v>
      </c>
      <c r="E22" s="31">
        <v>214522.25</v>
      </c>
      <c r="F22" s="31">
        <v>214522.25</v>
      </c>
      <c r="G22" s="31">
        <v>214522.25</v>
      </c>
      <c r="H22" s="34"/>
      <c r="I22" s="27"/>
      <c r="J22" s="27"/>
      <c r="K22" s="27"/>
      <c r="L22" s="27"/>
      <c r="M22" s="27"/>
      <c r="N22" s="53"/>
      <c r="O22" s="31">
        <f>C22+D22+E22+F22+G22</f>
        <v>1072611.25</v>
      </c>
      <c r="Q22" s="4"/>
    </row>
    <row r="23" spans="1:17" ht="15" customHeight="1" thickBot="1">
      <c r="A23" s="41"/>
      <c r="B23" s="11">
        <v>22</v>
      </c>
      <c r="C23" s="33"/>
      <c r="D23" s="33"/>
      <c r="E23" s="33"/>
      <c r="F23" s="33"/>
      <c r="G23" s="33"/>
      <c r="H23" s="36"/>
      <c r="I23" s="29"/>
      <c r="J23" s="29"/>
      <c r="K23" s="29"/>
      <c r="L23" s="29"/>
      <c r="M23" s="29"/>
      <c r="N23" s="55"/>
      <c r="O23" s="33"/>
      <c r="P23" s="6"/>
      <c r="Q23" s="4"/>
    </row>
    <row r="24" spans="1:17" ht="12" customHeight="1" thickTop="1">
      <c r="A24" s="39">
        <v>8</v>
      </c>
      <c r="B24" s="9">
        <v>5</v>
      </c>
      <c r="C24" s="31">
        <v>149347.59</v>
      </c>
      <c r="D24" s="31">
        <v>149347.59</v>
      </c>
      <c r="E24" s="31">
        <v>149347.59</v>
      </c>
      <c r="F24" s="31">
        <v>149347.59</v>
      </c>
      <c r="G24" s="31">
        <v>149347.59</v>
      </c>
      <c r="H24" s="34"/>
      <c r="I24" s="27"/>
      <c r="J24" s="27"/>
      <c r="K24" s="27"/>
      <c r="L24" s="27"/>
      <c r="M24" s="27"/>
      <c r="N24" s="53"/>
      <c r="O24" s="31">
        <f>C24+D24+E24+F24+G24</f>
        <v>746737.95</v>
      </c>
      <c r="Q24" s="4"/>
    </row>
    <row r="25" spans="1:17" ht="12.75" customHeight="1" thickBot="1">
      <c r="A25" s="41"/>
      <c r="B25" s="11">
        <v>18</v>
      </c>
      <c r="C25" s="33"/>
      <c r="D25" s="33"/>
      <c r="E25" s="33"/>
      <c r="F25" s="33"/>
      <c r="G25" s="33"/>
      <c r="H25" s="36"/>
      <c r="I25" s="29"/>
      <c r="J25" s="29"/>
      <c r="K25" s="29"/>
      <c r="L25" s="29"/>
      <c r="M25" s="29"/>
      <c r="N25" s="55"/>
      <c r="O25" s="33"/>
      <c r="P25" s="6"/>
      <c r="Q25" s="4"/>
    </row>
    <row r="26" spans="1:17" ht="12.75" customHeight="1" thickTop="1">
      <c r="A26" s="39">
        <v>9</v>
      </c>
      <c r="B26" s="9">
        <v>2</v>
      </c>
      <c r="C26" s="31">
        <v>209508.81</v>
      </c>
      <c r="D26" s="31">
        <v>209508.81</v>
      </c>
      <c r="E26" s="31">
        <v>209508.81</v>
      </c>
      <c r="F26" s="31">
        <v>209508.81</v>
      </c>
      <c r="G26" s="31">
        <v>209508.81</v>
      </c>
      <c r="H26" s="34"/>
      <c r="I26" s="27"/>
      <c r="J26" s="27"/>
      <c r="K26" s="27"/>
      <c r="L26" s="27"/>
      <c r="M26" s="27"/>
      <c r="N26" s="53"/>
      <c r="O26" s="31">
        <f>C26+D26+E26+F26+G26</f>
        <v>1047544.05</v>
      </c>
      <c r="Q26" s="4"/>
    </row>
    <row r="27" spans="1:17" ht="9.75" customHeight="1">
      <c r="A27" s="40"/>
      <c r="B27" s="12">
        <v>7</v>
      </c>
      <c r="C27" s="32"/>
      <c r="D27" s="32"/>
      <c r="E27" s="32"/>
      <c r="F27" s="32"/>
      <c r="G27" s="32"/>
      <c r="H27" s="35"/>
      <c r="I27" s="28"/>
      <c r="J27" s="28"/>
      <c r="K27" s="28"/>
      <c r="L27" s="28"/>
      <c r="M27" s="28"/>
      <c r="N27" s="54"/>
      <c r="O27" s="32"/>
      <c r="P27" s="6"/>
      <c r="Q27" s="4"/>
    </row>
    <row r="28" spans="1:17" ht="12" customHeight="1">
      <c r="A28" s="40"/>
      <c r="B28" s="12">
        <v>103</v>
      </c>
      <c r="C28" s="32"/>
      <c r="D28" s="32"/>
      <c r="E28" s="32"/>
      <c r="F28" s="32"/>
      <c r="G28" s="32"/>
      <c r="H28" s="35"/>
      <c r="I28" s="28"/>
      <c r="J28" s="28"/>
      <c r="K28" s="28"/>
      <c r="L28" s="28"/>
      <c r="M28" s="28"/>
      <c r="N28" s="54"/>
      <c r="O28" s="32"/>
      <c r="P28" s="6"/>
      <c r="Q28" s="4"/>
    </row>
    <row r="29" spans="1:17" ht="9.75" customHeight="1" thickBot="1">
      <c r="A29" s="40"/>
      <c r="B29" s="15">
        <v>104</v>
      </c>
      <c r="C29" s="32"/>
      <c r="D29" s="32"/>
      <c r="E29" s="32"/>
      <c r="F29" s="32"/>
      <c r="G29" s="32"/>
      <c r="H29" s="35"/>
      <c r="I29" s="28"/>
      <c r="J29" s="28"/>
      <c r="K29" s="28"/>
      <c r="L29" s="28"/>
      <c r="M29" s="28"/>
      <c r="N29" s="54"/>
      <c r="O29" s="32"/>
      <c r="P29" s="6"/>
      <c r="Q29" s="4"/>
    </row>
    <row r="30" spans="1:17" ht="18" customHeight="1" thickBot="1">
      <c r="A30" s="56" t="s">
        <v>7</v>
      </c>
      <c r="B30" s="57"/>
      <c r="C30" s="16">
        <f>SUM(C6:C29)</f>
        <v>2638650</v>
      </c>
      <c r="D30" s="16">
        <f>SUM(D6:D29)</f>
        <v>2638650</v>
      </c>
      <c r="E30" s="16">
        <f>SUM(E6:E29)</f>
        <v>2638650</v>
      </c>
      <c r="F30" s="16">
        <f>SUM(F6:F29)</f>
        <v>2638650</v>
      </c>
      <c r="G30" s="16">
        <f>SUM(G6:G29)</f>
        <v>2638650</v>
      </c>
      <c r="H30" s="17"/>
      <c r="I30" s="18"/>
      <c r="J30" s="18"/>
      <c r="K30" s="18"/>
      <c r="L30" s="18"/>
      <c r="M30" s="18"/>
      <c r="N30" s="19"/>
      <c r="O30" s="16">
        <f>O6+O9+O12+O14+O17+O20+O22+O24+O26</f>
        <v>13193250.000000002</v>
      </c>
      <c r="P30" s="6"/>
      <c r="Q30" s="4"/>
    </row>
    <row r="31" spans="1:17" ht="18" customHeight="1">
      <c r="A31" s="24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6"/>
      <c r="Q31" s="4"/>
    </row>
    <row r="32" spans="1:2" ht="12.75">
      <c r="A32" s="58" t="s">
        <v>26</v>
      </c>
      <c r="B32" s="58"/>
    </row>
    <row r="33" ht="12.75">
      <c r="A33" s="3" t="s">
        <v>13</v>
      </c>
    </row>
  </sheetData>
  <sheetProtection/>
  <mergeCells count="136">
    <mergeCell ref="M9:M11"/>
    <mergeCell ref="A32:B32"/>
    <mergeCell ref="N12:N13"/>
    <mergeCell ref="I12:I13"/>
    <mergeCell ref="H12:H13"/>
    <mergeCell ref="H17:H19"/>
    <mergeCell ref="N14:N16"/>
    <mergeCell ref="I14:I16"/>
    <mergeCell ref="H14:H16"/>
    <mergeCell ref="J17:J19"/>
    <mergeCell ref="L14:L16"/>
    <mergeCell ref="M14:M16"/>
    <mergeCell ref="N9:N11"/>
    <mergeCell ref="J12:J13"/>
    <mergeCell ref="K12:K13"/>
    <mergeCell ref="L12:L13"/>
    <mergeCell ref="M12:M13"/>
    <mergeCell ref="J9:J11"/>
    <mergeCell ref="K9:K11"/>
    <mergeCell ref="L9:L11"/>
    <mergeCell ref="L20:L21"/>
    <mergeCell ref="M20:M21"/>
    <mergeCell ref="N17:N19"/>
    <mergeCell ref="I17:I19"/>
    <mergeCell ref="L17:L19"/>
    <mergeCell ref="M17:M19"/>
    <mergeCell ref="K17:K19"/>
    <mergeCell ref="O26:O29"/>
    <mergeCell ref="A30:B30"/>
    <mergeCell ref="J26:J29"/>
    <mergeCell ref="K26:K29"/>
    <mergeCell ref="L26:L29"/>
    <mergeCell ref="M26:M29"/>
    <mergeCell ref="F26:F29"/>
    <mergeCell ref="G26:G29"/>
    <mergeCell ref="H26:H29"/>
    <mergeCell ref="I26:I29"/>
    <mergeCell ref="N26:N29"/>
    <mergeCell ref="N22:N23"/>
    <mergeCell ref="I22:I23"/>
    <mergeCell ref="J22:J23"/>
    <mergeCell ref="K22:K23"/>
    <mergeCell ref="L22:L23"/>
    <mergeCell ref="N24:N25"/>
    <mergeCell ref="J24:J25"/>
    <mergeCell ref="K24:K25"/>
    <mergeCell ref="I24:I25"/>
    <mergeCell ref="A24:A25"/>
    <mergeCell ref="C24:C25"/>
    <mergeCell ref="D24:D25"/>
    <mergeCell ref="E24:E25"/>
    <mergeCell ref="A26:A29"/>
    <mergeCell ref="C26:C29"/>
    <mergeCell ref="D26:D29"/>
    <mergeCell ref="E26:E29"/>
    <mergeCell ref="O22:O23"/>
    <mergeCell ref="J20:J21"/>
    <mergeCell ref="F24:F25"/>
    <mergeCell ref="G24:G25"/>
    <mergeCell ref="H24:H25"/>
    <mergeCell ref="N20:N21"/>
    <mergeCell ref="I20:I21"/>
    <mergeCell ref="H20:H21"/>
    <mergeCell ref="H22:H23"/>
    <mergeCell ref="K20:K21"/>
    <mergeCell ref="M22:M23"/>
    <mergeCell ref="A22:A23"/>
    <mergeCell ref="C22:C23"/>
    <mergeCell ref="D22:D23"/>
    <mergeCell ref="E22:E23"/>
    <mergeCell ref="F22:F23"/>
    <mergeCell ref="G22:G23"/>
    <mergeCell ref="A17:A19"/>
    <mergeCell ref="C17:C19"/>
    <mergeCell ref="D17:D19"/>
    <mergeCell ref="E17:E19"/>
    <mergeCell ref="F20:F21"/>
    <mergeCell ref="G20:G21"/>
    <mergeCell ref="A20:A21"/>
    <mergeCell ref="C20:C21"/>
    <mergeCell ref="D20:D21"/>
    <mergeCell ref="E20:E21"/>
    <mergeCell ref="A12:A13"/>
    <mergeCell ref="C12:C13"/>
    <mergeCell ref="D12:D13"/>
    <mergeCell ref="E12:E13"/>
    <mergeCell ref="A14:A16"/>
    <mergeCell ref="C14:C16"/>
    <mergeCell ref="D14:D16"/>
    <mergeCell ref="E14:E16"/>
    <mergeCell ref="O14:O16"/>
    <mergeCell ref="O17:O19"/>
    <mergeCell ref="F12:F13"/>
    <mergeCell ref="G12:G13"/>
    <mergeCell ref="F14:F16"/>
    <mergeCell ref="G14:G16"/>
    <mergeCell ref="F17:F19"/>
    <mergeCell ref="G17:G19"/>
    <mergeCell ref="J14:J16"/>
    <mergeCell ref="K14:K16"/>
    <mergeCell ref="L24:L25"/>
    <mergeCell ref="M24:M25"/>
    <mergeCell ref="O20:O21"/>
    <mergeCell ref="K6:K8"/>
    <mergeCell ref="L6:L8"/>
    <mergeCell ref="N6:N8"/>
    <mergeCell ref="O6:O8"/>
    <mergeCell ref="O24:O25"/>
    <mergeCell ref="O9:O11"/>
    <mergeCell ref="O12:O13"/>
    <mergeCell ref="A3:O3"/>
    <mergeCell ref="D1:F1"/>
    <mergeCell ref="B4:B5"/>
    <mergeCell ref="A4:A5"/>
    <mergeCell ref="K2:O2"/>
    <mergeCell ref="K1:O1"/>
    <mergeCell ref="A9:A11"/>
    <mergeCell ref="C4:O4"/>
    <mergeCell ref="A6:A8"/>
    <mergeCell ref="C6:C8"/>
    <mergeCell ref="D6:D8"/>
    <mergeCell ref="E6:E8"/>
    <mergeCell ref="F6:F8"/>
    <mergeCell ref="M6:M8"/>
    <mergeCell ref="C9:C11"/>
    <mergeCell ref="D9:D11"/>
    <mergeCell ref="I9:I11"/>
    <mergeCell ref="I6:I8"/>
    <mergeCell ref="J6:J8"/>
    <mergeCell ref="D2:F2"/>
    <mergeCell ref="E9:E11"/>
    <mergeCell ref="F9:F11"/>
    <mergeCell ref="G9:G11"/>
    <mergeCell ref="H9:H11"/>
    <mergeCell ref="G6:G8"/>
    <mergeCell ref="H6:H8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7">
      <selection activeCell="C39" sqref="C39"/>
    </sheetView>
  </sheetViews>
  <sheetFormatPr defaultColWidth="9.00390625" defaultRowHeight="15.75"/>
  <cols>
    <col min="2" max="2" width="19.125" style="0" customWidth="1"/>
    <col min="4" max="4" width="11.00390625" style="0" customWidth="1"/>
    <col min="6" max="6" width="21.75390625" style="0" customWidth="1"/>
  </cols>
  <sheetData>
    <row r="1" spans="1:6" ht="15.75">
      <c r="A1" s="1"/>
      <c r="B1" s="20"/>
      <c r="C1" s="20"/>
      <c r="D1" s="30" t="s">
        <v>14</v>
      </c>
      <c r="E1" s="30"/>
      <c r="F1" s="30"/>
    </row>
    <row r="2" spans="1:6" ht="105" customHeight="1">
      <c r="A2" s="1"/>
      <c r="B2" s="21"/>
      <c r="C2" s="21"/>
      <c r="D2" s="76" t="s">
        <v>10</v>
      </c>
      <c r="E2" s="76"/>
      <c r="F2" s="76"/>
    </row>
    <row r="3" spans="1:6" ht="71.25" customHeight="1">
      <c r="A3" s="77" t="s">
        <v>25</v>
      </c>
      <c r="B3" s="77"/>
      <c r="C3" s="77"/>
      <c r="D3" s="77"/>
      <c r="E3" s="77"/>
      <c r="F3" s="77"/>
    </row>
    <row r="4" spans="1:6" ht="16.5" thickBot="1">
      <c r="A4" s="1"/>
      <c r="B4" s="20"/>
      <c r="C4" s="20"/>
      <c r="D4" s="20"/>
      <c r="E4" s="20"/>
      <c r="F4" s="20"/>
    </row>
    <row r="5" spans="1:6" ht="15.75" customHeight="1">
      <c r="A5" s="78" t="s">
        <v>15</v>
      </c>
      <c r="B5" s="79"/>
      <c r="C5" s="78" t="s">
        <v>0</v>
      </c>
      <c r="D5" s="79"/>
      <c r="E5" s="78" t="s">
        <v>16</v>
      </c>
      <c r="F5" s="79"/>
    </row>
    <row r="6" spans="1:6" ht="78.75" customHeight="1" thickBot="1">
      <c r="A6" s="80"/>
      <c r="B6" s="81"/>
      <c r="C6" s="80"/>
      <c r="D6" s="81"/>
      <c r="E6" s="80"/>
      <c r="F6" s="81"/>
    </row>
    <row r="7" spans="1:6" ht="16.5" thickBot="1">
      <c r="A7" s="70">
        <v>1</v>
      </c>
      <c r="B7" s="71"/>
      <c r="C7" s="70">
        <v>2</v>
      </c>
      <c r="D7" s="71"/>
      <c r="E7" s="70">
        <v>3</v>
      </c>
      <c r="F7" s="71"/>
    </row>
    <row r="8" spans="1:6" ht="15.75">
      <c r="A8" s="72"/>
      <c r="B8" s="73"/>
      <c r="C8" s="74"/>
      <c r="D8" s="75"/>
      <c r="E8" s="74"/>
      <c r="F8" s="75"/>
    </row>
    <row r="9" spans="1:6" ht="15.75">
      <c r="A9" s="62"/>
      <c r="B9" s="63"/>
      <c r="C9" s="64"/>
      <c r="D9" s="65"/>
      <c r="E9" s="64"/>
      <c r="F9" s="65"/>
    </row>
    <row r="10" spans="1:6" ht="15.75">
      <c r="A10" s="62"/>
      <c r="B10" s="63"/>
      <c r="C10" s="64"/>
      <c r="D10" s="65"/>
      <c r="E10" s="64"/>
      <c r="F10" s="65"/>
    </row>
    <row r="11" spans="1:6" ht="15.75">
      <c r="A11" s="62"/>
      <c r="B11" s="63"/>
      <c r="C11" s="64"/>
      <c r="D11" s="65"/>
      <c r="E11" s="64"/>
      <c r="F11" s="65"/>
    </row>
    <row r="12" spans="1:6" ht="16.5" thickBot="1">
      <c r="A12" s="66"/>
      <c r="B12" s="67"/>
      <c r="C12" s="68"/>
      <c r="D12" s="69"/>
      <c r="E12" s="68"/>
      <c r="F12" s="69"/>
    </row>
    <row r="13" spans="1:6" ht="15.75">
      <c r="A13" s="1"/>
      <c r="B13" s="20"/>
      <c r="C13" s="20"/>
      <c r="D13" s="20"/>
      <c r="E13" s="20"/>
      <c r="F13" s="20"/>
    </row>
    <row r="14" spans="1:6" ht="15.75">
      <c r="A14" s="1"/>
      <c r="B14" s="20"/>
      <c r="C14" s="20"/>
      <c r="D14" s="20"/>
      <c r="E14" s="20"/>
      <c r="F14" s="20"/>
    </row>
    <row r="15" spans="1:6" ht="15.75">
      <c r="A15" s="1"/>
      <c r="B15" s="20"/>
      <c r="C15" s="20"/>
      <c r="D15" s="20"/>
      <c r="E15" s="20"/>
      <c r="F15" s="20"/>
    </row>
    <row r="16" spans="1:6" ht="15.75">
      <c r="A16" s="59" t="s">
        <v>17</v>
      </c>
      <c r="B16" s="59"/>
      <c r="C16" s="59"/>
      <c r="D16" s="59"/>
      <c r="E16" s="59"/>
      <c r="F16" s="59"/>
    </row>
    <row r="17" spans="1:6" ht="15.75">
      <c r="A17" s="23" t="s">
        <v>18</v>
      </c>
      <c r="B17" s="22"/>
      <c r="C17" s="22" t="s">
        <v>19</v>
      </c>
      <c r="D17" s="22"/>
      <c r="E17" s="22" t="s">
        <v>20</v>
      </c>
      <c r="F17" s="22"/>
    </row>
    <row r="18" spans="2:6" ht="15.75">
      <c r="B18" s="22"/>
      <c r="C18" s="22"/>
      <c r="D18" s="22"/>
      <c r="E18" s="22"/>
      <c r="F18" s="22"/>
    </row>
    <row r="19" spans="2:6" ht="15.75">
      <c r="B19" s="20"/>
      <c r="C19" s="20"/>
      <c r="D19" s="20"/>
      <c r="E19" s="20"/>
      <c r="F19" s="20"/>
    </row>
    <row r="20" spans="1:6" ht="15.75">
      <c r="A20" s="60"/>
      <c r="B20" s="60"/>
      <c r="C20" s="61"/>
      <c r="D20" s="61"/>
      <c r="E20" s="61"/>
      <c r="F20" s="61"/>
    </row>
    <row r="21" spans="2:6" ht="15.75">
      <c r="B21" s="22"/>
      <c r="C21" s="22"/>
      <c r="D21" s="22"/>
      <c r="E21" s="22"/>
      <c r="F21" s="22"/>
    </row>
    <row r="22" spans="1:6" ht="15.75">
      <c r="A22" t="s">
        <v>21</v>
      </c>
      <c r="B22" s="22"/>
      <c r="C22" s="22"/>
      <c r="D22" s="22"/>
      <c r="E22" s="22"/>
      <c r="F22" s="22"/>
    </row>
    <row r="23" spans="2:3" ht="15.75">
      <c r="B23" s="3"/>
      <c r="C23" s="3"/>
    </row>
    <row r="24" spans="1:6" ht="15.75">
      <c r="A24" s="59" t="s">
        <v>22</v>
      </c>
      <c r="B24" s="59"/>
      <c r="C24" s="59"/>
      <c r="D24" s="59"/>
      <c r="E24" s="59"/>
      <c r="F24" s="59"/>
    </row>
    <row r="25" spans="1:6" ht="15.75">
      <c r="A25" s="23" t="s">
        <v>23</v>
      </c>
      <c r="B25" s="22"/>
      <c r="C25" s="22" t="s">
        <v>24</v>
      </c>
      <c r="D25" s="22"/>
      <c r="E25" s="22" t="s">
        <v>20</v>
      </c>
      <c r="F25" s="22"/>
    </row>
    <row r="26" ht="15.75">
      <c r="A26" s="3"/>
    </row>
    <row r="28" ht="15.75">
      <c r="A28" s="3"/>
    </row>
    <row r="29" ht="15.75">
      <c r="A29" s="3"/>
    </row>
    <row r="30" spans="1:2" ht="15.75">
      <c r="A30" s="26"/>
      <c r="B30" s="26"/>
    </row>
    <row r="31" spans="1:2" ht="15.75">
      <c r="A31" s="26"/>
      <c r="B31" s="26"/>
    </row>
    <row r="32" ht="15.75">
      <c r="A32" s="3"/>
    </row>
    <row r="33" ht="15.75">
      <c r="A33" s="3"/>
    </row>
    <row r="34" spans="1:2" ht="15.75">
      <c r="A34" s="26" t="s">
        <v>26</v>
      </c>
      <c r="B34" s="26"/>
    </row>
    <row r="35" ht="15.75">
      <c r="A35" s="3" t="s">
        <v>13</v>
      </c>
    </row>
  </sheetData>
  <sheetProtection/>
  <mergeCells count="28">
    <mergeCell ref="D1:F1"/>
    <mergeCell ref="D2:F2"/>
    <mergeCell ref="A3:F3"/>
    <mergeCell ref="A5:B6"/>
    <mergeCell ref="C5:D6"/>
    <mergeCell ref="E5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6:F16"/>
    <mergeCell ref="A20:B20"/>
    <mergeCell ref="C20:F20"/>
    <mergeCell ref="A24:F24"/>
    <mergeCell ref="A11:B11"/>
    <mergeCell ref="C11:D11"/>
    <mergeCell ref="E11:F11"/>
    <mergeCell ref="A12:B12"/>
    <mergeCell ref="C12:D12"/>
    <mergeCell ref="E12:F12"/>
  </mergeCells>
  <printOptions/>
  <pageMargins left="0.75" right="0.75" top="1" bottom="0.43" header="0.5" footer="0.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*</cp:lastModifiedBy>
  <cp:lastPrinted>2016-01-21T08:01:52Z</cp:lastPrinted>
  <dcterms:created xsi:type="dcterms:W3CDTF">2007-03-05T07:27:40Z</dcterms:created>
  <dcterms:modified xsi:type="dcterms:W3CDTF">2016-02-03T13:57:19Z</dcterms:modified>
  <cp:category/>
  <cp:version/>
  <cp:contentType/>
  <cp:contentStatus/>
</cp:coreProperties>
</file>