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1"/>
  </bookViews>
  <sheets>
    <sheet name="1" sheetId="1" r:id="rId1"/>
    <sheet name="2" sheetId="2" r:id="rId2"/>
    <sheet name="3" sheetId="3" r:id="rId3"/>
    <sheet name="4" sheetId="4" r:id="rId4"/>
    <sheet name="6" sheetId="5" r:id="rId5"/>
    <sheet name="8" sheetId="6" r:id="rId6"/>
    <sheet name="9 " sheetId="7" r:id="rId7"/>
    <sheet name="10" sheetId="8" r:id="rId8"/>
    <sheet name="11" sheetId="9" r:id="rId9"/>
    <sheet name="12" sheetId="10" r:id="rId10"/>
    <sheet name="13" sheetId="11" r:id="rId11"/>
    <sheet name="14" sheetId="12" r:id="rId12"/>
  </sheets>
  <definedNames>
    <definedName name="_xlnm._FilterDatabase" localSheetId="5" hidden="1">'8'!$A$5:$F$115</definedName>
  </definedNames>
  <calcPr fullCalcOnLoad="1" refMode="R1C1"/>
</workbook>
</file>

<file path=xl/sharedStrings.xml><?xml version="1.0" encoding="utf-8"?>
<sst xmlns="http://schemas.openxmlformats.org/spreadsheetml/2006/main" count="2175" uniqueCount="1087">
  <si>
    <t>Перечень объектов особо ценного движимого имущества, закрепленного на праве оперативного управления за муниципальным бюджетным дошкольным образовательным учреждением                                                                «Детский сад № 13 «Незабудка» комбинированного вида», по состоянию на 01.01.2020</t>
  </si>
  <si>
    <t xml:space="preserve">11010480005                   </t>
  </si>
  <si>
    <t>Пианино Ласточка</t>
  </si>
  <si>
    <t xml:space="preserve">11010480006                   </t>
  </si>
  <si>
    <t>Гладильный аппарат</t>
  </si>
  <si>
    <t xml:space="preserve">11010480007                   </t>
  </si>
  <si>
    <t>Картофелечистка МОК-300</t>
  </si>
  <si>
    <t xml:space="preserve">11010420006                   </t>
  </si>
  <si>
    <t>Электрическая плита ПЭ-0,48</t>
  </si>
  <si>
    <t xml:space="preserve">11010420008                   </t>
  </si>
  <si>
    <t xml:space="preserve">11010460001                   </t>
  </si>
  <si>
    <t>Принтер Laser</t>
  </si>
  <si>
    <t xml:space="preserve">11010460002                   </t>
  </si>
  <si>
    <t xml:space="preserve">11010420011                   </t>
  </si>
  <si>
    <t xml:space="preserve">Датчик избыточного давления </t>
  </si>
  <si>
    <t xml:space="preserve">11010430002                   </t>
  </si>
  <si>
    <t>Барабан сушильный ЛС-10</t>
  </si>
  <si>
    <t xml:space="preserve">11010420012                   </t>
  </si>
  <si>
    <t>Стиральная машина Л10 - 121</t>
  </si>
  <si>
    <t xml:space="preserve">11010480020                   </t>
  </si>
  <si>
    <t>Машина стиральная  LG WD-8048N</t>
  </si>
  <si>
    <t xml:space="preserve">11010630117                   </t>
  </si>
  <si>
    <t>Шкаф холодильный «Премьер»                                            ШВУП 1ТУ-0,8М</t>
  </si>
  <si>
    <t xml:space="preserve">11010420020                   </t>
  </si>
  <si>
    <t>Машина кухонная универсальная УКМ-0,6</t>
  </si>
  <si>
    <t xml:space="preserve">11010420015                   </t>
  </si>
  <si>
    <t xml:space="preserve">11010420021                   </t>
  </si>
  <si>
    <t xml:space="preserve">11010480021                   </t>
  </si>
  <si>
    <t xml:space="preserve">11010420024                   </t>
  </si>
  <si>
    <t xml:space="preserve">11010480025                   </t>
  </si>
  <si>
    <t>Кипятильник КЭНД-100-02-380 В</t>
  </si>
  <si>
    <t xml:space="preserve">11010420016                   </t>
  </si>
  <si>
    <t>Весы МП 150 МЖА-7</t>
  </si>
  <si>
    <t xml:space="preserve">11010420017                   </t>
  </si>
  <si>
    <t xml:space="preserve">11010480026                   </t>
  </si>
  <si>
    <t xml:space="preserve">21010460008                   </t>
  </si>
  <si>
    <t>Ноутбук Lenovo</t>
  </si>
  <si>
    <t>Проектор NEC NP215</t>
  </si>
  <si>
    <t xml:space="preserve">21010420025                   </t>
  </si>
  <si>
    <t xml:space="preserve">21010480027                   </t>
  </si>
  <si>
    <t>Синтезатор Casio</t>
  </si>
  <si>
    <t xml:space="preserve">21010480028                   </t>
  </si>
  <si>
    <t>Ноутбук Fujitsu</t>
  </si>
  <si>
    <t xml:space="preserve">21010630350                   </t>
  </si>
  <si>
    <t xml:space="preserve">Компьютер </t>
  </si>
  <si>
    <t xml:space="preserve">21010630351                   </t>
  </si>
  <si>
    <t xml:space="preserve">21010630377                   </t>
  </si>
  <si>
    <t>Факс Brother 236S silver</t>
  </si>
  <si>
    <t xml:space="preserve">21010630376                   </t>
  </si>
  <si>
    <t>Шкаф холодильный МХМ-1,5</t>
  </si>
  <si>
    <t xml:space="preserve">21010630391                   </t>
  </si>
  <si>
    <t>Монитор ASUS</t>
  </si>
  <si>
    <t xml:space="preserve">21010630392                   </t>
  </si>
  <si>
    <t>Весы МП 150 МЖА-7 п/д-50</t>
  </si>
  <si>
    <t xml:space="preserve">21010420026                   </t>
  </si>
  <si>
    <t>Весы МТ 30 МЖА-7/Ю</t>
  </si>
  <si>
    <t xml:space="preserve">21010420027                   </t>
  </si>
  <si>
    <t>Шкаф холодильный Эльтон-1,12</t>
  </si>
  <si>
    <t xml:space="preserve">21010630399                   </t>
  </si>
  <si>
    <t>Весы МТ15 МЖА-7/Ю</t>
  </si>
  <si>
    <t xml:space="preserve">21010630398                   </t>
  </si>
  <si>
    <t xml:space="preserve">Машина стиральная Whirpool </t>
  </si>
  <si>
    <t>Система АПС, корпус 1</t>
  </si>
  <si>
    <t>Система АПС, корпус 2</t>
  </si>
  <si>
    <t>Видеосервер DEPO для системы в/н, корпус 1</t>
  </si>
  <si>
    <t>Видеосервер DEPO для системы в/н, корпус 2</t>
  </si>
  <si>
    <t>Теневой навес 2019, корпус 2</t>
  </si>
  <si>
    <t>Система тревожной сигнилизации, корпус 2</t>
  </si>
  <si>
    <t>Узел учёта тепловой энергии и теплоносителя,                      корпус 1</t>
  </si>
  <si>
    <t>Узел учёта тепловой энергии и теплоносителя,                   корпус 2</t>
  </si>
  <si>
    <t>Узел учёта тепловой энергии и теплоносителя,                 корпус 3</t>
  </si>
  <si>
    <t>Ванна моечная 2-секционная</t>
  </si>
  <si>
    <t>Забор металический, корпус 2</t>
  </si>
  <si>
    <t>Теплосчетчик электромагнитный, корпус 1</t>
  </si>
  <si>
    <t>Теплосчетчик электромагнитный, корпус 2</t>
  </si>
  <si>
    <t xml:space="preserve">Теневой навес, корпус 1 </t>
  </si>
  <si>
    <t>Теневой навес, корпус 2</t>
  </si>
  <si>
    <t xml:space="preserve">11013480029                   </t>
  </si>
  <si>
    <t>Универсальная кухонная машина УКМ-10</t>
  </si>
  <si>
    <t xml:space="preserve">21013420028                   </t>
  </si>
  <si>
    <t>Весы МТ 15 МЖА-7 «Базар»</t>
  </si>
  <si>
    <t xml:space="preserve">21013630244                   </t>
  </si>
  <si>
    <t xml:space="preserve">Шкаф холодильный Эльтон-1,12 </t>
  </si>
  <si>
    <t xml:space="preserve">21013630246                   </t>
  </si>
  <si>
    <t>Плита электрическая ПЭМ-4-010</t>
  </si>
  <si>
    <t xml:space="preserve">21013630291                   </t>
  </si>
  <si>
    <t>Вентиляционная система</t>
  </si>
  <si>
    <t xml:space="preserve">21013630330                   </t>
  </si>
  <si>
    <t>Шкаф холодильный Эльтон - 0,7</t>
  </si>
  <si>
    <t xml:space="preserve">21013630368                   </t>
  </si>
  <si>
    <t>Котел пищеварочный КПЭМ-60</t>
  </si>
  <si>
    <t xml:space="preserve">21013630373                   </t>
  </si>
  <si>
    <t>Перечень объектов особо ценного движимого имущества, закрепленного на праве оперативного                                                                       управления за муниципальным бюджетным дошкольным образовательным учреждением                                                                «Детский сад № 79 «Мальчиш-Кибальчиш» комбинированного вида», по состоянию на 01.01.2020</t>
  </si>
  <si>
    <t xml:space="preserve">21013630376                   </t>
  </si>
  <si>
    <t>Весы МП 150 МДАФ-3</t>
  </si>
  <si>
    <t xml:space="preserve">21013630377                   </t>
  </si>
  <si>
    <t xml:space="preserve">21013630395                   </t>
  </si>
  <si>
    <t>Привод универсальный ОМ-300</t>
  </si>
  <si>
    <t xml:space="preserve">21013630460                   </t>
  </si>
  <si>
    <t>Сеть наружного освещения</t>
  </si>
  <si>
    <t xml:space="preserve">21013630461                   </t>
  </si>
  <si>
    <t xml:space="preserve">21013630513                   </t>
  </si>
  <si>
    <t>Стиральная машина Daewoo Electronics</t>
  </si>
  <si>
    <t xml:space="preserve">21013630557                   </t>
  </si>
  <si>
    <t xml:space="preserve">21013630556                   </t>
  </si>
  <si>
    <t>Насадка (взбивалка) с крышкой для УКМ</t>
  </si>
  <si>
    <t xml:space="preserve">21013630570                   </t>
  </si>
  <si>
    <t xml:space="preserve">21013630571                   </t>
  </si>
  <si>
    <t>Котел пищеварочный  КПЭМ-60</t>
  </si>
  <si>
    <t xml:space="preserve">21013630572                   </t>
  </si>
  <si>
    <t xml:space="preserve">21013630590                   </t>
  </si>
  <si>
    <t>Овощерезка-протирка электрическая</t>
  </si>
  <si>
    <t xml:space="preserve">21013630617                   </t>
  </si>
  <si>
    <t xml:space="preserve">21013630618                   </t>
  </si>
  <si>
    <t xml:space="preserve">41013400002                   </t>
  </si>
  <si>
    <t xml:space="preserve">41013400001                   </t>
  </si>
  <si>
    <t xml:space="preserve">21013630644                   </t>
  </si>
  <si>
    <t>Стиральная машина Daewoo Electronics                                        (загрузка 12 кг)</t>
  </si>
  <si>
    <t xml:space="preserve">41013400003                   </t>
  </si>
  <si>
    <t xml:space="preserve">41013400004                   </t>
  </si>
  <si>
    <t>Игровой логопедический комплекс «Говорун» 17</t>
  </si>
  <si>
    <t xml:space="preserve">Система видеонаблюдения </t>
  </si>
  <si>
    <t>Козырек металлический</t>
  </si>
  <si>
    <t>Малая форма «Машинка внедорожник»</t>
  </si>
  <si>
    <t>Интерактивная панель Hetton Intel Pentium Silver</t>
  </si>
  <si>
    <t>Перечень объектов особо ценного движимого имущества, закрепленного на праве оперативного управления                                                                                                                                    за муниципальным бюджетным дошкольным образовательным учреждением «Детский сад № 89 «Умка» комбинированного вида», по состоянию на 01.01.2020</t>
  </si>
  <si>
    <t>Котел пищеварочный КПЭМ-60-ОР</t>
  </si>
  <si>
    <t xml:space="preserve">21010600203                   </t>
  </si>
  <si>
    <t>Компьютер 4</t>
  </si>
  <si>
    <t xml:space="preserve">21010400043                   </t>
  </si>
  <si>
    <t>Компьютер 2</t>
  </si>
  <si>
    <t xml:space="preserve">21010400041                   </t>
  </si>
  <si>
    <t xml:space="preserve">21010400042                   </t>
  </si>
  <si>
    <t xml:space="preserve">21010400044                   </t>
  </si>
  <si>
    <t>Принтер HP Laser Jet P1006</t>
  </si>
  <si>
    <t xml:space="preserve">21010400045                   </t>
  </si>
  <si>
    <t>Принтер HP LJ-P1006 лаз.</t>
  </si>
  <si>
    <t xml:space="preserve">21010400088                   </t>
  </si>
  <si>
    <t>Телефон-факс «Панасоник» KX-FP207 RU</t>
  </si>
  <si>
    <t xml:space="preserve">21010400089                   </t>
  </si>
  <si>
    <t>МФУ HP Laser Jet M1120n</t>
  </si>
  <si>
    <t xml:space="preserve">21010400095                   </t>
  </si>
  <si>
    <t xml:space="preserve">11010400013                   </t>
  </si>
  <si>
    <t xml:space="preserve">11010400018                   </t>
  </si>
  <si>
    <t xml:space="preserve">11010400020                   </t>
  </si>
  <si>
    <t xml:space="preserve">11010400025                   </t>
  </si>
  <si>
    <t>Принтер Canon</t>
  </si>
  <si>
    <t xml:space="preserve">11010400026                   </t>
  </si>
  <si>
    <t>Принтер Canon Pixma</t>
  </si>
  <si>
    <t xml:space="preserve">11010400027                   </t>
  </si>
  <si>
    <t>Принтер HP LJ</t>
  </si>
  <si>
    <t xml:space="preserve">11010400028                   </t>
  </si>
  <si>
    <t>Перечень объектов особо ценного движимого имущества, закрепленного на праве оперативного                                                   управления за муниципальным бюджетным дошкольным образовательным учреждением                                                       «Детский сад № 57 «Лукоморье» комбинированного вида», состоянию на 01.01.2020</t>
  </si>
  <si>
    <t>Проектор</t>
  </si>
  <si>
    <t xml:space="preserve">11010400029                   </t>
  </si>
  <si>
    <t>Узел учета тепла</t>
  </si>
  <si>
    <t xml:space="preserve">11010400030                   </t>
  </si>
  <si>
    <t xml:space="preserve">11010400031                   </t>
  </si>
  <si>
    <t>Шкаф холод. ШХ 08</t>
  </si>
  <si>
    <t xml:space="preserve">11010400032                   </t>
  </si>
  <si>
    <t>Компьютер 1</t>
  </si>
  <si>
    <t xml:space="preserve">11010400016                   </t>
  </si>
  <si>
    <t>Сушильный барабан Bosch WTE</t>
  </si>
  <si>
    <t xml:space="preserve">11010400093                   </t>
  </si>
  <si>
    <t>Синтезатор YAMAHA</t>
  </si>
  <si>
    <t xml:space="preserve">11010400202                   </t>
  </si>
  <si>
    <t>Ноутбук HP 625 V140</t>
  </si>
  <si>
    <t xml:space="preserve">11010400231                   </t>
  </si>
  <si>
    <t>Автоматизированная пожарная сигнализация</t>
  </si>
  <si>
    <t xml:space="preserve">11010600303                   </t>
  </si>
  <si>
    <t>Система видеонаблюдения</t>
  </si>
  <si>
    <t xml:space="preserve">41010400207                   </t>
  </si>
  <si>
    <t xml:space="preserve">41010400208                   </t>
  </si>
  <si>
    <t xml:space="preserve">41010400235                   </t>
  </si>
  <si>
    <t xml:space="preserve">11010400023                   </t>
  </si>
  <si>
    <t>Детский игровой комплекс «Кораблик»</t>
  </si>
  <si>
    <t xml:space="preserve">11010600244                   </t>
  </si>
  <si>
    <t>Интерактивное оборудование в комплекте</t>
  </si>
  <si>
    <t xml:space="preserve">41010400310                   </t>
  </si>
  <si>
    <t xml:space="preserve">21010400326                   </t>
  </si>
  <si>
    <t xml:space="preserve">41010400330                   </t>
  </si>
  <si>
    <t xml:space="preserve">41010400331                   </t>
  </si>
  <si>
    <t>Шкаф жарочный ШЖЭ-2-К-2/1</t>
  </si>
  <si>
    <t>Рабочее место ГИС АО «Контингент»</t>
  </si>
  <si>
    <t>Рабочее место  ViPNet № 2126 ГБУЗ АО «МИАЦ»</t>
  </si>
  <si>
    <t>21013400438</t>
  </si>
  <si>
    <t>Зеленые насаждения</t>
  </si>
  <si>
    <t>Теплосчетчик  КМ-5</t>
  </si>
  <si>
    <t>Теплосчетчик электромагнитный КМ-5</t>
  </si>
  <si>
    <t>Шкаф холодильный ШВУП1ТУ-1,5м «Премьер»</t>
  </si>
  <si>
    <t>Шкаф холодильный ШХ-0,7</t>
  </si>
  <si>
    <t>Холодильник бытовой NORD</t>
  </si>
  <si>
    <t>Холодильник «Бирюса 10ЕК-1»</t>
  </si>
  <si>
    <t>Машина стиральная LG WD-8048N</t>
  </si>
  <si>
    <t>Машина кухонная универсальная УКМ (полный комплект)</t>
  </si>
  <si>
    <t>Котёл электрический КПЭМ-60/7</t>
  </si>
  <si>
    <t>Котёл пищеварочный КПЭ-60</t>
  </si>
  <si>
    <t>Котёл пищеварочный КПЭСМ-60М</t>
  </si>
  <si>
    <t>Плита электрическая ПЭП- 0,48 с духовкой</t>
  </si>
  <si>
    <t>Мясорубка МИМ 300 М</t>
  </si>
  <si>
    <t>Картофелечистка МОК- 150</t>
  </si>
  <si>
    <t>Монитор TFT19*Proview EP930AFW wide DVI</t>
  </si>
  <si>
    <t>Принтер SAMSUNG</t>
  </si>
  <si>
    <t>Проектор UNFOCUS</t>
  </si>
  <si>
    <t xml:space="preserve">41013400021                   </t>
  </si>
  <si>
    <t xml:space="preserve">41013400022                   </t>
  </si>
  <si>
    <t>Теневой навес 2019</t>
  </si>
  <si>
    <t xml:space="preserve">41012200004                   </t>
  </si>
  <si>
    <t xml:space="preserve">41012200005                   </t>
  </si>
  <si>
    <t xml:space="preserve">41012200006                   </t>
  </si>
  <si>
    <t xml:space="preserve">41012200007                   </t>
  </si>
  <si>
    <t xml:space="preserve">41012200003                   </t>
  </si>
  <si>
    <t xml:space="preserve">41012200008                   </t>
  </si>
  <si>
    <t xml:space="preserve">41012200009                   </t>
  </si>
  <si>
    <t xml:space="preserve">Теневой навес 2019 </t>
  </si>
  <si>
    <t xml:space="preserve">41012200002                   </t>
  </si>
  <si>
    <t xml:space="preserve">41012200001                   </t>
  </si>
  <si>
    <t xml:space="preserve">41013400026                   </t>
  </si>
  <si>
    <t xml:space="preserve">41013400025                   </t>
  </si>
  <si>
    <t>753_5</t>
  </si>
  <si>
    <t>754_5</t>
  </si>
  <si>
    <t>755_5</t>
  </si>
  <si>
    <t>756_5</t>
  </si>
  <si>
    <t>757_5</t>
  </si>
  <si>
    <t>758_5</t>
  </si>
  <si>
    <t>759_5</t>
  </si>
  <si>
    <t xml:space="preserve">Коммутатор GIGALINK (для видеонабл.)  </t>
  </si>
  <si>
    <t>768_5</t>
  </si>
  <si>
    <t>Комплект интерактивного оборудования                                                     promethean 2014</t>
  </si>
  <si>
    <t>Перечень объектов особо ценного движимого имущества, закрепленного на праве оперативного                                   управления за муниципальным бюджетным дошкольным образовательным учреждением                                                    «Детский сад № 62 «Родничок» комбинированного вида», по состоянию на 01.01.2020</t>
  </si>
  <si>
    <t>Компьютер G530 (2400 MNz/2 Mb. Dual-Core,                                         Sandy Bridge</t>
  </si>
  <si>
    <t>Перечень объектов особо ценного движимого имущества, закрепленного на праве оперативного                                                            управления за муниципальным бюджетным дошкольным образовательным учреждением                                                                «Детский сад № 74 «Винни-Пух» комбинированного вида», по состоянию на 01.01.2020</t>
  </si>
  <si>
    <t xml:space="preserve">Коммутатор GIGALINK (для видеонабл.) </t>
  </si>
  <si>
    <t>767_5</t>
  </si>
  <si>
    <t xml:space="preserve">Рабочая станция DEPO Race ST 348P (для видеонабл.) </t>
  </si>
  <si>
    <t>741_5</t>
  </si>
  <si>
    <t xml:space="preserve">Рабочая станция DEPO Race ST 348P (для видеонабл.)  </t>
  </si>
  <si>
    <t>740_5</t>
  </si>
  <si>
    <t>760_5</t>
  </si>
  <si>
    <t>761_5</t>
  </si>
  <si>
    <t>762_5</t>
  </si>
  <si>
    <t>Камера тип 6. Trassir TR-D2121IR3 3.6 (для видеонабл.)</t>
  </si>
  <si>
    <t>763_5</t>
  </si>
  <si>
    <t>764_5</t>
  </si>
  <si>
    <t>765_5</t>
  </si>
  <si>
    <t>766_5</t>
  </si>
  <si>
    <t xml:space="preserve">Системный блок Intel Core i3 8100 медкабинет </t>
  </si>
  <si>
    <t>769_5</t>
  </si>
  <si>
    <t>771_5</t>
  </si>
  <si>
    <t xml:space="preserve">Радиосистема передачи извещений «СТРУНА-5» </t>
  </si>
  <si>
    <t>770_5</t>
  </si>
  <si>
    <t>783_5</t>
  </si>
  <si>
    <t>11010300004</t>
  </si>
  <si>
    <t>Веранда 05</t>
  </si>
  <si>
    <t>11010300005</t>
  </si>
  <si>
    <t>Веранда 06</t>
  </si>
  <si>
    <t>11010300006</t>
  </si>
  <si>
    <t>Веранда 07</t>
  </si>
  <si>
    <t>11010300007</t>
  </si>
  <si>
    <t>Веранда 08</t>
  </si>
  <si>
    <t>11010300008</t>
  </si>
  <si>
    <t>Веранда 09</t>
  </si>
  <si>
    <t>11010300009</t>
  </si>
  <si>
    <t>Забор с воротами</t>
  </si>
  <si>
    <t>110103000010</t>
  </si>
  <si>
    <t>Замощение</t>
  </si>
  <si>
    <t>11010300001</t>
  </si>
  <si>
    <t>Узел учета тепловой энергии</t>
  </si>
  <si>
    <t>ИТОГО</t>
  </si>
  <si>
    <t xml:space="preserve">          </t>
  </si>
  <si>
    <t>001001234567/1</t>
  </si>
  <si>
    <t>001001234567/2</t>
  </si>
  <si>
    <t xml:space="preserve">Веранда 2 </t>
  </si>
  <si>
    <t>Веранда 3</t>
  </si>
  <si>
    <t>2015</t>
  </si>
  <si>
    <t>19122013</t>
  </si>
  <si>
    <t>001002222/1</t>
  </si>
  <si>
    <t>001002222/2</t>
  </si>
  <si>
    <t>001002223/1</t>
  </si>
  <si>
    <t>001002223/2</t>
  </si>
  <si>
    <t>2014</t>
  </si>
  <si>
    <t>Видеокамера</t>
  </si>
  <si>
    <t>0010022</t>
  </si>
  <si>
    <t>0010000002</t>
  </si>
  <si>
    <t>Компьютер 7</t>
  </si>
  <si>
    <t>Котел электрический</t>
  </si>
  <si>
    <t>Машина кухонная универсальная</t>
  </si>
  <si>
    <t>Шкаф холодильный «Премьер» ШВУП1ТУ - 0,8М</t>
  </si>
  <si>
    <t>Многофункциональное устройство (принтер, сканер, факс)</t>
  </si>
  <si>
    <t>Музыкальный центр LG 64К</t>
  </si>
  <si>
    <t>00100111</t>
  </si>
  <si>
    <t>Монохромный лазерный принтер, сканер, копир НР</t>
  </si>
  <si>
    <t>Машина стиральная отжимная</t>
  </si>
  <si>
    <t>Гимнастический городок</t>
  </si>
  <si>
    <t>Игровое развивающее оборудование «Детская горка»</t>
  </si>
  <si>
    <t>Детский игровой комплекс 2</t>
  </si>
  <si>
    <t>Домик-беседка 2</t>
  </si>
  <si>
    <t>Качалка на пружине</t>
  </si>
  <si>
    <t>001002226</t>
  </si>
  <si>
    <t>Стенка для метания</t>
  </si>
  <si>
    <t>001002225</t>
  </si>
  <si>
    <t>Стенка для метания 2</t>
  </si>
  <si>
    <t>001002229</t>
  </si>
  <si>
    <t>Плита электрическая ПЭСМ-4-010</t>
  </si>
  <si>
    <t>Кипятильник  КНЭД 100-03/1</t>
  </si>
  <si>
    <t>21013400002/1</t>
  </si>
  <si>
    <t>Кипятильник  КНЭД 100-03/2</t>
  </si>
  <si>
    <t>21013400002/2</t>
  </si>
  <si>
    <t>Кипятильник  КНЭД 100-03/3</t>
  </si>
  <si>
    <t>21013400002/3</t>
  </si>
  <si>
    <t>Интерактивная доска</t>
  </si>
  <si>
    <t>Котел пищеварочный КПЭМ-100/9Т</t>
  </si>
  <si>
    <t>Плита ПЭСМ-010</t>
  </si>
  <si>
    <t>Плита ЭП-4ЖШ ЧТТ</t>
  </si>
  <si>
    <t>Плита ЭП-4ЖШ ЧТТ-2</t>
  </si>
  <si>
    <t>Интерактивная доска 2</t>
  </si>
  <si>
    <t>Машина кухонная универсальная УКМ - 0,6</t>
  </si>
  <si>
    <t>Система автоматического вывода № 2</t>
  </si>
  <si>
    <t>Система автоматического вывода № 1</t>
  </si>
  <si>
    <t>Инвентарный номер объекта  имущества</t>
  </si>
  <si>
    <t>Год ввода в эксплуатацию объекта имущества</t>
  </si>
  <si>
    <t>Наименование  объекта имущества</t>
  </si>
  <si>
    <t>№ п/п</t>
  </si>
  <si>
    <t>Остаточная стоимость, тыс. руб.</t>
  </si>
  <si>
    <t>-</t>
  </si>
  <si>
    <t>Балансовая стоимость,       тыс. руб.</t>
  </si>
  <si>
    <t xml:space="preserve">11010480058                   </t>
  </si>
  <si>
    <t>Комплект детской мебели для группового помещения</t>
  </si>
  <si>
    <t xml:space="preserve">11010630186                   </t>
  </si>
  <si>
    <t xml:space="preserve">11010470001                   </t>
  </si>
  <si>
    <t>Компьютер в комплекте</t>
  </si>
  <si>
    <t xml:space="preserve">21010460014                   </t>
  </si>
  <si>
    <t>Компьютер персональный</t>
  </si>
  <si>
    <t xml:space="preserve">21010460006                   </t>
  </si>
  <si>
    <t xml:space="preserve">21010460004                   </t>
  </si>
  <si>
    <t>Фильтры доочистки и ультрафиолетовой обработки питьевой воды</t>
  </si>
  <si>
    <t>СПЛИТ-система холодильная (коммерческая холодильная установка)</t>
  </si>
  <si>
    <t xml:space="preserve">21010460005                   </t>
  </si>
  <si>
    <t>Компьютер персональный Pentium</t>
  </si>
  <si>
    <t xml:space="preserve">11010460011                   </t>
  </si>
  <si>
    <t>Компьютер персональный на базе процессора Intel Core E5500</t>
  </si>
  <si>
    <t xml:space="preserve">11010460013                   </t>
  </si>
  <si>
    <t>Котел пищеварочный КПЭ-60</t>
  </si>
  <si>
    <t>Машина стиральная Л10-121</t>
  </si>
  <si>
    <t xml:space="preserve">11010630100                   </t>
  </si>
  <si>
    <t>Машина УКМ-06</t>
  </si>
  <si>
    <t xml:space="preserve">11010420025                   </t>
  </si>
  <si>
    <t>Многофункциональное устройство HP M1120</t>
  </si>
  <si>
    <t xml:space="preserve">21010630179                   </t>
  </si>
  <si>
    <t>Мясорубка МИМ-300М</t>
  </si>
  <si>
    <t xml:space="preserve">21010420031                   </t>
  </si>
  <si>
    <t>Овощерезка (мясорубка) МИМ</t>
  </si>
  <si>
    <t xml:space="preserve">11010420010                   </t>
  </si>
  <si>
    <t>Овощерезка Гамма 5 АМ</t>
  </si>
  <si>
    <t xml:space="preserve">11010420026-1                 </t>
  </si>
  <si>
    <t>Плита электрическая промышленная ПЭ-3х4</t>
  </si>
  <si>
    <t xml:space="preserve">11010420029                   </t>
  </si>
  <si>
    <t xml:space="preserve">11010480050                   </t>
  </si>
  <si>
    <t xml:space="preserve">11010480051                   </t>
  </si>
  <si>
    <t xml:space="preserve">11010480052                   </t>
  </si>
  <si>
    <t xml:space="preserve">11010480053                   </t>
  </si>
  <si>
    <t xml:space="preserve">11010480054                   </t>
  </si>
  <si>
    <t xml:space="preserve">11010480055                   </t>
  </si>
  <si>
    <t xml:space="preserve">11010480056                   </t>
  </si>
  <si>
    <t xml:space="preserve">11010480057                   </t>
  </si>
  <si>
    <t>Принтер HP Lazer</t>
  </si>
  <si>
    <t xml:space="preserve">21010460007                   </t>
  </si>
  <si>
    <t xml:space="preserve">11010460003                   </t>
  </si>
  <si>
    <t>Синтезатор ЭМИСТК-900 с адаптером</t>
  </si>
  <si>
    <t xml:space="preserve">21010480045                   </t>
  </si>
  <si>
    <t>Системный блок-3</t>
  </si>
  <si>
    <t xml:space="preserve">11010460012                   </t>
  </si>
  <si>
    <t>Стиральная машина BOSCH WAE 20163</t>
  </si>
  <si>
    <t xml:space="preserve">21010630202                   </t>
  </si>
  <si>
    <t xml:space="preserve">21010630203                   </t>
  </si>
  <si>
    <t>Стиральная машина промышленная Л-10-121</t>
  </si>
  <si>
    <t xml:space="preserve">11010480013                   </t>
  </si>
  <si>
    <t>Теплосчетчик</t>
  </si>
  <si>
    <t xml:space="preserve">11010430001                   </t>
  </si>
  <si>
    <t>Теплосчетчик (узел учета тепловой энергии)</t>
  </si>
  <si>
    <t>Универсальная кухонная машина УКМ-0,6</t>
  </si>
  <si>
    <t xml:space="preserve">21010630225                   </t>
  </si>
  <si>
    <t>Факс Panasonic RX-FT98RU</t>
  </si>
  <si>
    <t xml:space="preserve">11010480014                   </t>
  </si>
  <si>
    <t>Центрифуга</t>
  </si>
  <si>
    <t xml:space="preserve">11010630101-1                 </t>
  </si>
  <si>
    <t xml:space="preserve">11010420022                   </t>
  </si>
  <si>
    <t xml:space="preserve">11010420026                   </t>
  </si>
  <si>
    <t>Шкаф холодильный Премьер ШВУП1ТУ-0,8М</t>
  </si>
  <si>
    <t xml:space="preserve">11010420027-1                 </t>
  </si>
  <si>
    <t>Шкаф холодильный Эльтон-1,5</t>
  </si>
  <si>
    <t xml:space="preserve">21010630223                   </t>
  </si>
  <si>
    <t>Электрокипятильник КЭНД-100-03</t>
  </si>
  <si>
    <t xml:space="preserve">21010630208                   </t>
  </si>
  <si>
    <t>Шкаф холодильный ШХ-0,8</t>
  </si>
  <si>
    <t>Центрифуга ЛЦ-10</t>
  </si>
  <si>
    <t>Комплект медицинского оборудования Siеmens</t>
  </si>
  <si>
    <t>Шкаф холодильный «Премьер» ШВУП1ТУ-0,5М</t>
  </si>
  <si>
    <t xml:space="preserve">21010630334                   </t>
  </si>
  <si>
    <t xml:space="preserve">21010630335                   </t>
  </si>
  <si>
    <t>Машина протирочно-резательная МПР-350</t>
  </si>
  <si>
    <t xml:space="preserve">21010630424                   </t>
  </si>
  <si>
    <t>Inspiro Динамический  многочастотный FM передатчик с микрофоном iLapel</t>
  </si>
  <si>
    <t xml:space="preserve"> </t>
  </si>
  <si>
    <t>Комплект интерактивного оборудования-1</t>
  </si>
  <si>
    <t>Комплект интерактивного оборудования-2</t>
  </si>
  <si>
    <t>Приемник для слуховых аппаратов-5, имеющих индукционную катушку My Link</t>
  </si>
  <si>
    <t>Приемник для слуховых аппаратов-6, имеющих индукционную катушку My Link</t>
  </si>
  <si>
    <t>Приемник для слуховых аппаратов-7, имеющих индукционную катушку My Link</t>
  </si>
  <si>
    <t>Приемник для слуховых аппаратов-8, имеющих индукционную катушку My Link</t>
  </si>
  <si>
    <t>Приемник для слуховых аппаратов-1, имеющих индукционную катушку My Link</t>
  </si>
  <si>
    <t>Приемник для слуховых аппаратов-2, имеющих индукционную катушку My Link</t>
  </si>
  <si>
    <t>Приемник для слуховых аппаратов-3, имеющих индукционную катушку My Link</t>
  </si>
  <si>
    <t>Приемник для слуховых аппаратов-4, имеющих индукционную катушку My Link</t>
  </si>
  <si>
    <t>Компьютер</t>
  </si>
  <si>
    <t>Плита электрическая ПЭП-0,48 с духовкой</t>
  </si>
  <si>
    <t>Теневой навес</t>
  </si>
  <si>
    <t>Комплект интерактивного оборудования</t>
  </si>
  <si>
    <t>Измельчитель овощей Гамма-5А</t>
  </si>
  <si>
    <t>Картофелечистка МОК-300М</t>
  </si>
  <si>
    <t>Кипятильник КЭНД-100-03</t>
  </si>
  <si>
    <t>Привод универсальный УКМ-0,6</t>
  </si>
  <si>
    <t>Картофелечистка МОК-150</t>
  </si>
  <si>
    <t>Музыкальный центр LG FFH – 515 AX</t>
  </si>
  <si>
    <t>Музыкальный центр с караоке</t>
  </si>
  <si>
    <t>Весы эл. платф. «Штрих МП 150»</t>
  </si>
  <si>
    <t xml:space="preserve">Музыкальный центр SONY </t>
  </si>
  <si>
    <t>Проектор Beng</t>
  </si>
  <si>
    <t>Компьютер CEL E3500/ASUS</t>
  </si>
  <si>
    <t xml:space="preserve">21010630185-3                 </t>
  </si>
  <si>
    <t xml:space="preserve">21010630185-2                 </t>
  </si>
  <si>
    <t>Монитор ж/к TFT Philips 191V2SB/62</t>
  </si>
  <si>
    <t xml:space="preserve">21010630186-2                 </t>
  </si>
  <si>
    <t xml:space="preserve">21010630186-3                 </t>
  </si>
  <si>
    <t>МФУ Canon i-Sensys MF4410 (4509B043) (27888)</t>
  </si>
  <si>
    <t>Принтер HP LaserJet A4 P2035 USB 2.0 LPT (CE461A)(94794)</t>
  </si>
  <si>
    <t>Факс Panasonic KX-FP218RU (67965)</t>
  </si>
  <si>
    <t>Цифровая видеокамера Sony DSR-SX45,red</t>
  </si>
  <si>
    <t>МФУ Samsung A4 SCX-3205 (26344)</t>
  </si>
  <si>
    <t>Машина стиральная пром. Л10-121</t>
  </si>
  <si>
    <t>Картофелечистка</t>
  </si>
  <si>
    <t>Холодильник STINOL</t>
  </si>
  <si>
    <t>Принтер Canon Lbp  2900</t>
  </si>
  <si>
    <t>Веранда</t>
  </si>
  <si>
    <t>Машинка с горкой</t>
  </si>
  <si>
    <t>Качалка на пружине «Катерок»</t>
  </si>
  <si>
    <t>Качалка на пружине «Петушок»</t>
  </si>
  <si>
    <t>Качалка на пружине «Динозаврик»</t>
  </si>
  <si>
    <t>Карусель</t>
  </si>
  <si>
    <t>Шкаф холодильный Эльтон - 1,12</t>
  </si>
  <si>
    <t xml:space="preserve">Котел электрический КПЭМ-60-ОР </t>
  </si>
  <si>
    <t>Ноутбук Леново</t>
  </si>
  <si>
    <t>Холодильник Бирюса 237</t>
  </si>
  <si>
    <t>Проектор Viewsoins M61704</t>
  </si>
  <si>
    <t>Системный блок ПК</t>
  </si>
  <si>
    <t>Телевизор THOMSON</t>
  </si>
  <si>
    <t>Весы МТ 15 МЖА-7</t>
  </si>
  <si>
    <t>Котел электрический КПЭМ-60/7</t>
  </si>
  <si>
    <t>Машина стиральная л-10-121</t>
  </si>
  <si>
    <t>Монитор</t>
  </si>
  <si>
    <t>Музыкальный центр LG</t>
  </si>
  <si>
    <t>Овощерезка</t>
  </si>
  <si>
    <t>Сушильная машина Вязьма ЛС-8</t>
  </si>
  <si>
    <t>Шкаф холодильный ШВУП1ТУ-0,75М с глухой дверью</t>
  </si>
  <si>
    <t>Шкаф холодильный ШХК-400</t>
  </si>
  <si>
    <t>Шкаф холодильный Эльтон 1,2</t>
  </si>
  <si>
    <t>Электрическая плита</t>
  </si>
  <si>
    <t>МФУ SAMSUNG</t>
  </si>
  <si>
    <t>ПК</t>
  </si>
  <si>
    <t>Стеллаж</t>
  </si>
  <si>
    <t xml:space="preserve">21010630101/1                </t>
  </si>
  <si>
    <t>Стеллажи кухонные СК-1000/400</t>
  </si>
  <si>
    <t>Стенка «Грибок» игровая дет. мебель</t>
  </si>
  <si>
    <t>Интерактивная доска 78</t>
  </si>
  <si>
    <t>Веранда прогулочная</t>
  </si>
  <si>
    <t>11010300004-В</t>
  </si>
  <si>
    <t>Веранда прогулочная деревянная</t>
  </si>
  <si>
    <t>11010300005-В</t>
  </si>
  <si>
    <t>Навес теневой</t>
  </si>
  <si>
    <t>11010300006-В</t>
  </si>
  <si>
    <t>Домик беседка</t>
  </si>
  <si>
    <t>Детский спортивный комплекс</t>
  </si>
  <si>
    <t>Качалка на пружине «Рыбка» с каркасом</t>
  </si>
  <si>
    <t>Горка нерж. Н площадки=0,9 м с рез. ковриком</t>
  </si>
  <si>
    <t>Холод. шкаф  Капри 1,12 МХМ 0+7 металл. дв.</t>
  </si>
  <si>
    <t>Мясорубка ТМ-32М (2208) с купатницей</t>
  </si>
  <si>
    <t>Шкаф холодильный «Эльтон»</t>
  </si>
  <si>
    <t>Картофелечистка МОК-150М</t>
  </si>
  <si>
    <t>Персональный компьютер CEL E3500/ASUS P5KPL-AM EPU/FAN P4 S775 INTE  «2» L/G DDRII PC6400/CR 3.5 Samsung Black/SATA 500.0G 16M ST/NEC AD-5260S-0B/MINI INWIN Z583/KB GEN/MS GEN/</t>
  </si>
  <si>
    <t>11010463014714</t>
  </si>
  <si>
    <t>Персональный компьютер CEL E3500/ASUS P5KPL-AM EPU/FAN P4 S775 INTE «2» L/G DDRII PC6400/CR 3.5 Samsung Black/SATA 500.0G 16M ST/NEC AD-5260S-0B/MINI INWIN Z583/KB GEN/MS GEN/</t>
  </si>
  <si>
    <t>11010463014734</t>
  </si>
  <si>
    <t>Персональный компьютер CEL ES500/ASUS «2»</t>
  </si>
  <si>
    <t>11010463014720</t>
  </si>
  <si>
    <t>11010463014721</t>
  </si>
  <si>
    <t>Котел электрический КПЭМ-60</t>
  </si>
  <si>
    <t>110104430001</t>
  </si>
  <si>
    <t>Универсальная кухонная машина</t>
  </si>
  <si>
    <t>Плита ЭП-4ЖШ (з. № 19658)</t>
  </si>
  <si>
    <t>Плита ЭП-4ЖШ (з. № 19654)</t>
  </si>
  <si>
    <t>Шкаф холодильный ШХ-1,4</t>
  </si>
  <si>
    <t>11010420032</t>
  </si>
  <si>
    <t>Мультимедийный проектор</t>
  </si>
  <si>
    <t>Шкаф холодильный ШВУП 1 ТУ-1,5М</t>
  </si>
  <si>
    <t>Машина стирально-отжимная ЛО-7</t>
  </si>
  <si>
    <t>Озеленение</t>
  </si>
  <si>
    <t>Котел пищеварочный КПЭМ 60-ОР</t>
  </si>
  <si>
    <t>41013616000030</t>
  </si>
  <si>
    <t>Машина универсальная УКМ-11-02  (протирочная насадка, насадка для мясорубки)</t>
  </si>
  <si>
    <t>21010663014746</t>
  </si>
  <si>
    <t>41013616000095</t>
  </si>
  <si>
    <t>Детский игровой паровозик с 2 вагонами</t>
  </si>
  <si>
    <t>Сушильная машина ЛС-8</t>
  </si>
  <si>
    <t>Машина стиральная</t>
  </si>
  <si>
    <t>2011</t>
  </si>
  <si>
    <t>2009</t>
  </si>
  <si>
    <t>2006</t>
  </si>
  <si>
    <t>2010</t>
  </si>
  <si>
    <t>2008</t>
  </si>
  <si>
    <t>2007</t>
  </si>
  <si>
    <t>Компьютер 3</t>
  </si>
  <si>
    <t>2012</t>
  </si>
  <si>
    <t>Домик-беседка</t>
  </si>
  <si>
    <t>2002</t>
  </si>
  <si>
    <t>Котел КПНГЭ-100 электрический (нерж.)</t>
  </si>
  <si>
    <t>Автоматическая пожарная сигнализация оповещения               и система оповещения и управления эвакуации при  пожаре</t>
  </si>
  <si>
    <t>Барабан сушильный BOSCH WAE (8 кг)</t>
  </si>
  <si>
    <t>Перечень объектов особо ценного движимого имущества, закрепленного на праве оперативного                                            управления за муниципальным бюджетным дошкольным образовательным учреждением                                                          «Детский сад № 27 «Сказка» комбинированного вида», по состоянию на 01.01.2020</t>
  </si>
  <si>
    <t>2013</t>
  </si>
  <si>
    <t>Сушильный барабан ЛС-8</t>
  </si>
  <si>
    <t>Принтер HP Laser Jet</t>
  </si>
  <si>
    <t>11010420015</t>
  </si>
  <si>
    <t>11010420011</t>
  </si>
  <si>
    <t xml:space="preserve">Универсальная кухонная машина УКМ-0,6 </t>
  </si>
  <si>
    <t>21010480024</t>
  </si>
  <si>
    <t>eMachines E725-423G25Mi</t>
  </si>
  <si>
    <t>30199</t>
  </si>
  <si>
    <t>21010420021</t>
  </si>
  <si>
    <t>Кипятильник КЭНД-100-02 380</t>
  </si>
  <si>
    <t>21010420016</t>
  </si>
  <si>
    <t>21010420019</t>
  </si>
  <si>
    <t>Шкаф холодильный ШХ-0,5</t>
  </si>
  <si>
    <t>21010420018</t>
  </si>
  <si>
    <t>Плита электрическая ПЭМ 4-010</t>
  </si>
  <si>
    <t>21010420023</t>
  </si>
  <si>
    <t>21010460004</t>
  </si>
  <si>
    <t>Измельчитель овощей Гамма</t>
  </si>
  <si>
    <t>21010420025</t>
  </si>
  <si>
    <t>Мясорубка ТМ с купатницей</t>
  </si>
  <si>
    <t>21010420026</t>
  </si>
  <si>
    <t>Пианино Тверца</t>
  </si>
  <si>
    <t>210104800 25</t>
  </si>
  <si>
    <t>Машина швейная JANOME</t>
  </si>
  <si>
    <t>21010480026</t>
  </si>
  <si>
    <t>21010480028</t>
  </si>
  <si>
    <t>Весы электронные</t>
  </si>
  <si>
    <t>21010480032</t>
  </si>
  <si>
    <t>Персональный компьютер (1)</t>
  </si>
  <si>
    <t>30117</t>
  </si>
  <si>
    <t>Персональный компьютер (2)</t>
  </si>
  <si>
    <t>30118</t>
  </si>
  <si>
    <t>Персональный компьютер (4)</t>
  </si>
  <si>
    <t>30120</t>
  </si>
  <si>
    <t>30184</t>
  </si>
  <si>
    <t xml:space="preserve">Машина стиральная Bosch WAA 20272 </t>
  </si>
  <si>
    <t>30167</t>
  </si>
  <si>
    <t>11010420010</t>
  </si>
  <si>
    <t>11010420020</t>
  </si>
  <si>
    <t>11010460001</t>
  </si>
  <si>
    <t>Картофелечистка МОО-1</t>
  </si>
  <si>
    <t>1101420012</t>
  </si>
  <si>
    <t>Синтезатор CASIO WK-3300 76 клав.</t>
  </si>
  <si>
    <t>11010480009</t>
  </si>
  <si>
    <t xml:space="preserve">Комплект узлов фильтровентиляционного аппарата ФВА </t>
  </si>
  <si>
    <t>1101480010</t>
  </si>
  <si>
    <t>Машина резательная МПЗ-350-02</t>
  </si>
  <si>
    <t>1101042001100</t>
  </si>
  <si>
    <t>Мяcорубка МИМ-300</t>
  </si>
  <si>
    <t>11010420012</t>
  </si>
  <si>
    <t xml:space="preserve">Плита электрическая  ПЭП-0,48, с духовкой </t>
  </si>
  <si>
    <t>11010420014</t>
  </si>
  <si>
    <t>11010480024</t>
  </si>
  <si>
    <t>Ларь низкотемпературный ЛН 200 (CF 2005)</t>
  </si>
  <si>
    <t>30128</t>
  </si>
  <si>
    <t>Прибор приемно-контрольный охранно-пожарный Сигнал-20М</t>
  </si>
  <si>
    <t>30133</t>
  </si>
  <si>
    <t>Машина стиральная BOSCH WAE</t>
  </si>
  <si>
    <t>21010630083</t>
  </si>
  <si>
    <t>30139</t>
  </si>
  <si>
    <t>Холодильник Бирюса 135К</t>
  </si>
  <si>
    <t>30382</t>
  </si>
  <si>
    <t>30383</t>
  </si>
  <si>
    <t>30386</t>
  </si>
  <si>
    <t>30388</t>
  </si>
  <si>
    <t>Кипятильник КЭНД-100-03 (2013)</t>
  </si>
  <si>
    <t xml:space="preserve">30349                         </t>
  </si>
  <si>
    <t xml:space="preserve">30351                         </t>
  </si>
  <si>
    <t>Комплект интерактивного оборудования (№ 1)</t>
  </si>
  <si>
    <t>Комплект интерактивного оборудования (№ 2)</t>
  </si>
  <si>
    <t>Теплосчетчик электромагнитный КМ-5-4</t>
  </si>
  <si>
    <t>30883</t>
  </si>
  <si>
    <t>Теплосчетчик электромагнитный КМ-5-4-2</t>
  </si>
  <si>
    <t>30884</t>
  </si>
  <si>
    <t>Холодильный шкаф КАПРИ 0,7</t>
  </si>
  <si>
    <t>Интерактивное оборудование</t>
  </si>
  <si>
    <t>30271</t>
  </si>
  <si>
    <t>30272</t>
  </si>
  <si>
    <t>11010300016</t>
  </si>
  <si>
    <t>11010300017</t>
  </si>
  <si>
    <t>11010300018</t>
  </si>
  <si>
    <t>11010300019</t>
  </si>
  <si>
    <t>Котел КПЭМ 60 ОР</t>
  </si>
  <si>
    <t>Стенка мебельная в методический кабинет</t>
  </si>
  <si>
    <t>41013616000188</t>
  </si>
  <si>
    <t>21013616000215</t>
  </si>
  <si>
    <t>41013616000198</t>
  </si>
  <si>
    <t>Детский игровой комплекс с ковриком резиновым на бетонной основе</t>
  </si>
  <si>
    <t>41013616000217</t>
  </si>
  <si>
    <t>Мебельная стенка (кабинет психолога)</t>
  </si>
  <si>
    <t>41013616000225</t>
  </si>
  <si>
    <t>Вытяжная система вентиляции В-2</t>
  </si>
  <si>
    <t>21010630148-В</t>
  </si>
  <si>
    <t>Балансовая стоимость, тыс. руб.</t>
  </si>
  <si>
    <t>Система мониторинга пожарной безопасности</t>
  </si>
  <si>
    <t>Теплосчетчик КМ-5-4</t>
  </si>
  <si>
    <t>2017</t>
  </si>
  <si>
    <t>Шкаф для одежды трехсекционный</t>
  </si>
  <si>
    <t>Наименование объекта</t>
  </si>
  <si>
    <t>Инвентарный (учетный) номер</t>
  </si>
  <si>
    <t>Год ввода    в эксплуатацию</t>
  </si>
  <si>
    <t>Остаточная стоимость,                                   тыс. руб.</t>
  </si>
  <si>
    <t>Пожарная сигнализация</t>
  </si>
  <si>
    <t>Пожарная сигнализация 2</t>
  </si>
  <si>
    <t>11010463014724</t>
  </si>
  <si>
    <t>Веранда 02</t>
  </si>
  <si>
    <t>11010300002</t>
  </si>
  <si>
    <t>Веранда 03</t>
  </si>
  <si>
    <t>11010300003</t>
  </si>
  <si>
    <t>Веранда 04</t>
  </si>
  <si>
    <t>Система автоматической пожарной сигнализации</t>
  </si>
  <si>
    <t xml:space="preserve">21010630558                   </t>
  </si>
  <si>
    <t xml:space="preserve">21010630559                   </t>
  </si>
  <si>
    <t>Система охранной сигнализации</t>
  </si>
  <si>
    <t xml:space="preserve">21010630560                   </t>
  </si>
  <si>
    <t xml:space="preserve">21010630561                   </t>
  </si>
  <si>
    <t>Навес теневой 1</t>
  </si>
  <si>
    <t>Навес теневой 2</t>
  </si>
  <si>
    <t>Навес теневой 3</t>
  </si>
  <si>
    <t>Навес теневой 4</t>
  </si>
  <si>
    <t>Навес теневой 5</t>
  </si>
  <si>
    <t>Навес теневой 6</t>
  </si>
  <si>
    <t>Навес теневой 7</t>
  </si>
  <si>
    <t>Цифровая лаборатория «Наураша»</t>
  </si>
  <si>
    <t>Навес теневой 8</t>
  </si>
  <si>
    <t>Навес теневой 9</t>
  </si>
  <si>
    <t>Привод универсальный  УКМ - 0.6</t>
  </si>
  <si>
    <t>Водосчетчик ДУ</t>
  </si>
  <si>
    <t>Принтер XEROX</t>
  </si>
  <si>
    <t>Сканер Actra</t>
  </si>
  <si>
    <t>Установка гладильная</t>
  </si>
  <si>
    <t>Музыкальный центр</t>
  </si>
  <si>
    <t>МФУ HP Laser Jet</t>
  </si>
  <si>
    <t>Машина Стиральная Siemens WM</t>
  </si>
  <si>
    <t>Привод универсальный</t>
  </si>
  <si>
    <t>Плита ПЭ-0,72</t>
  </si>
  <si>
    <t>Картофелечистка МОК -300</t>
  </si>
  <si>
    <t>Ларь-витрина ЛВН</t>
  </si>
  <si>
    <t>110104600002</t>
  </si>
  <si>
    <t>Сканер</t>
  </si>
  <si>
    <t>110104600003</t>
  </si>
  <si>
    <t>Принтер</t>
  </si>
  <si>
    <t>110104800023</t>
  </si>
  <si>
    <t>Машина протирочная УКМ 11/ОМ 300</t>
  </si>
  <si>
    <t>Кипятильник КНЭ-100</t>
  </si>
  <si>
    <t>110104200016</t>
  </si>
  <si>
    <t>Монитор View Sonic VA</t>
  </si>
  <si>
    <t>210104600005</t>
  </si>
  <si>
    <t>Агрегат пищеварочный</t>
  </si>
  <si>
    <t>110104200001</t>
  </si>
  <si>
    <t>110104200007</t>
  </si>
  <si>
    <t>110104200008</t>
  </si>
  <si>
    <t>Шкаф холодильный «Премьер» ШВУП1ТУ - 0,5М</t>
  </si>
  <si>
    <t>110104300001</t>
  </si>
  <si>
    <t>110104600001</t>
  </si>
  <si>
    <t>Сканер HP Scarjet 2400</t>
  </si>
  <si>
    <t>1101046000002</t>
  </si>
  <si>
    <t>1101046000003</t>
  </si>
  <si>
    <t>Плита ПЭ</t>
  </si>
  <si>
    <t>Шкаф жарочный ШЖЭ-2</t>
  </si>
  <si>
    <t>Система АПС и ОС</t>
  </si>
  <si>
    <t>Кипятильник КНД-100-03</t>
  </si>
  <si>
    <t>Компьютер 2011</t>
  </si>
  <si>
    <t>Весы МП-150</t>
  </si>
  <si>
    <t>Плита ЭП-4ЖШ</t>
  </si>
  <si>
    <t>Плита ЭП-6ЖШ</t>
  </si>
  <si>
    <t>Машина стиральная Elektrolux</t>
  </si>
  <si>
    <t>Проектор BenQ MX503</t>
  </si>
  <si>
    <t>Машина стиральная 800 оборотов в минуту</t>
  </si>
  <si>
    <t>Машина стиральная ЕВГО</t>
  </si>
  <si>
    <t>110106300046</t>
  </si>
  <si>
    <t>110103000017</t>
  </si>
  <si>
    <t>110103000018</t>
  </si>
  <si>
    <t>Навес теневой 2012</t>
  </si>
  <si>
    <t>Теневой навес 2014</t>
  </si>
  <si>
    <t>Качалка на пружине «Кораблик»</t>
  </si>
  <si>
    <t>Склад инвентаря</t>
  </si>
  <si>
    <t xml:space="preserve">Интерактивная доска SMART Board SB480 </t>
  </si>
  <si>
    <t xml:space="preserve">51010430394                   </t>
  </si>
  <si>
    <t>Монитор жидкокристаллический TFT Philips 191V2SB/62  "2"</t>
  </si>
  <si>
    <t>Монитор жидкокристаллический TFT Philips 191V2SB/62  "3"</t>
  </si>
  <si>
    <t>Игровое оборудование «Домик-беседка»</t>
  </si>
  <si>
    <t>Игровое оборудование «Машинка внедорожник»</t>
  </si>
  <si>
    <t>Насадки (комбайн) ММ+МО+П-01</t>
  </si>
  <si>
    <t>Интерактивная доска 3</t>
  </si>
  <si>
    <t>Интерактивная доска 4</t>
  </si>
  <si>
    <t>Холодильный шкаф СМ110-S</t>
  </si>
  <si>
    <t>Приводной механизм</t>
  </si>
  <si>
    <t>41013600125 </t>
  </si>
  <si>
    <t>Система оповещения управления эвакуации                                           при пожаре</t>
  </si>
  <si>
    <t>Веранда, октябрь 2012</t>
  </si>
  <si>
    <t>Веранда,  август</t>
  </si>
  <si>
    <t>Веранда, август 2</t>
  </si>
  <si>
    <t>Веранда 1, август 2015</t>
  </si>
  <si>
    <t>Веранда 2, август 2015</t>
  </si>
  <si>
    <t>Веранда 3, август 2015</t>
  </si>
  <si>
    <t>Веранда 4, август 2015</t>
  </si>
  <si>
    <t>Веранда 5, август 2015</t>
  </si>
  <si>
    <t>Веранда, декабрь 2013</t>
  </si>
  <si>
    <t>Веранда, апрель 2012/1</t>
  </si>
  <si>
    <t>Кипятильник КЭНД-100-03новый</t>
  </si>
  <si>
    <t>Плита Электрическая пром ПЭ-3х</t>
  </si>
  <si>
    <t>Стиральная машина самсунг 1200 об.  в мин.</t>
  </si>
  <si>
    <t>Система тревожной сигнализации КТС</t>
  </si>
  <si>
    <t>Веранда, апрель 2012/2</t>
  </si>
  <si>
    <t>Веранда, июль 2012/1</t>
  </si>
  <si>
    <t>Веранда, июль 2012/2</t>
  </si>
  <si>
    <t>Веранда, октябрь 2014 г.</t>
  </si>
  <si>
    <t>Вентилятор радиальный</t>
  </si>
  <si>
    <t>21010630359/1</t>
  </si>
  <si>
    <t>21010630291/1</t>
  </si>
  <si>
    <t>Картофелечистка МОК-300-04</t>
  </si>
  <si>
    <t>11010420009/3</t>
  </si>
  <si>
    <t>11010420013/2</t>
  </si>
  <si>
    <t>11010420023/1</t>
  </si>
  <si>
    <t xml:space="preserve">Кипятильник КЭНД-100-03 </t>
  </si>
  <si>
    <t>21010630364/1-1</t>
  </si>
  <si>
    <t>21010630364/1-2</t>
  </si>
  <si>
    <t>11010420014/3</t>
  </si>
  <si>
    <t xml:space="preserve">Компьютер Formoza </t>
  </si>
  <si>
    <t>21010630271/1-1</t>
  </si>
  <si>
    <t>21010630271/1-2</t>
  </si>
  <si>
    <t>21010630271/1-3</t>
  </si>
  <si>
    <t>Ларь морозильный ЛН-200</t>
  </si>
  <si>
    <t>21010630277/1</t>
  </si>
  <si>
    <t>Машина стир. Bosch WAS</t>
  </si>
  <si>
    <t>21010630282/1</t>
  </si>
  <si>
    <t>Машина стир. 1400</t>
  </si>
  <si>
    <t>11010630203/1</t>
  </si>
  <si>
    <t>Машина стиральная BOSH</t>
  </si>
  <si>
    <t>11010480017/2</t>
  </si>
  <si>
    <t>Машина стиральная LG WD</t>
  </si>
  <si>
    <t>11010630077/3</t>
  </si>
  <si>
    <t>Машина стиральная Miele</t>
  </si>
  <si>
    <t>11010480016/3</t>
  </si>
  <si>
    <t>Машина стиральная отжимная ЛО7</t>
  </si>
  <si>
    <t>11010480015/2</t>
  </si>
  <si>
    <t>Машина швейная Janome</t>
  </si>
  <si>
    <t>21010480016/2</t>
  </si>
  <si>
    <t>Многофункциональное устройство CANON 4410</t>
  </si>
  <si>
    <t>21010460011/1</t>
  </si>
  <si>
    <t xml:space="preserve">Монитор жидкокристал. TFT Philips 191V2SB/62 </t>
  </si>
  <si>
    <t>21010630272/1-1</t>
  </si>
  <si>
    <t>21010630272/1-2</t>
  </si>
  <si>
    <t>21010630272/1-3</t>
  </si>
  <si>
    <t>Мультимедиа-проектор BenQ</t>
  </si>
  <si>
    <t>21010480018/2</t>
  </si>
  <si>
    <t>11010420017/2</t>
  </si>
  <si>
    <t>11010420018/2</t>
  </si>
  <si>
    <t>11010420010/3</t>
  </si>
  <si>
    <t>Проектор EPSON EB-S9</t>
  </si>
  <si>
    <t>21010480018/3</t>
  </si>
  <si>
    <t>Пульт контроля и управления</t>
  </si>
  <si>
    <t>11010480021/3</t>
  </si>
  <si>
    <t xml:space="preserve">Системный блок Foxconn </t>
  </si>
  <si>
    <t>21010460010/1</t>
  </si>
  <si>
    <t>Факс Панасоник</t>
  </si>
  <si>
    <t>21010480032/1</t>
  </si>
  <si>
    <t>Холодильник ER-4823F</t>
  </si>
  <si>
    <t>21010630079/3</t>
  </si>
  <si>
    <t>11010480014/2</t>
  </si>
  <si>
    <t>Шкаф холод. быт NORD</t>
  </si>
  <si>
    <t>21010630394/1</t>
  </si>
  <si>
    <t>Шкаф холодильный «Премьер»</t>
  </si>
  <si>
    <t>11010420022/1</t>
  </si>
  <si>
    <t>Шкаф холодильный ШХ-0,4М</t>
  </si>
  <si>
    <t>21010420027/1</t>
  </si>
  <si>
    <t>Городок «Паровозик»</t>
  </si>
  <si>
    <t>11013630415/1</t>
  </si>
  <si>
    <t>11013630415/2</t>
  </si>
  <si>
    <t>11013630415/3</t>
  </si>
  <si>
    <t>Городок «Сити»</t>
  </si>
  <si>
    <t>11013630416/1</t>
  </si>
  <si>
    <t>Стиральная машина Samsung WF1124ZAC</t>
  </si>
  <si>
    <t>11013630435/1</t>
  </si>
  <si>
    <t>11013630438/1</t>
  </si>
  <si>
    <t xml:space="preserve">Детский игровой комплекс Н=0,9 </t>
  </si>
  <si>
    <t>21013630478/3</t>
  </si>
  <si>
    <t>Интерактивная доска SMART</t>
  </si>
  <si>
    <t>21013630520/1</t>
  </si>
  <si>
    <t>Цифровое пианино Casio</t>
  </si>
  <si>
    <t>21013630536/1</t>
  </si>
  <si>
    <t>21013630536/2</t>
  </si>
  <si>
    <t>Леерное ограждение</t>
  </si>
  <si>
    <t xml:space="preserve">21013630458/3-01              </t>
  </si>
  <si>
    <t xml:space="preserve">21013630458/3-02              </t>
  </si>
  <si>
    <t>Система пожарно-охранной сигнализации и средств оповещения и управления эвакуацией людей при пожаре</t>
  </si>
  <si>
    <t xml:space="preserve">21013630556/1                 </t>
  </si>
  <si>
    <t xml:space="preserve">21013630557/2                 </t>
  </si>
  <si>
    <t xml:space="preserve">21013630558/3                 </t>
  </si>
  <si>
    <t xml:space="preserve">Система передачи сигнала о пожаре на пульт </t>
  </si>
  <si>
    <t xml:space="preserve">21013630559/1                 </t>
  </si>
  <si>
    <t xml:space="preserve">21013630560/2                 </t>
  </si>
  <si>
    <t xml:space="preserve">21013630561/3                 </t>
  </si>
  <si>
    <t xml:space="preserve">Интерактивный дисплей Prestigio MultiBoard 55 </t>
  </si>
  <si>
    <t xml:space="preserve">21013630570/1                 </t>
  </si>
  <si>
    <t>2018</t>
  </si>
  <si>
    <t xml:space="preserve">Машина сушильная Alliance </t>
  </si>
  <si>
    <t xml:space="preserve">21013630581/1                 </t>
  </si>
  <si>
    <t>Шкаф жарочный ШЖ-150 2-секционный</t>
  </si>
  <si>
    <t xml:space="preserve">Перечень объектов особо ценного движимого имущества, закрепленного на праве оперативного                                                                  управления за муниципальным бюджетным дошкольным образовательным учреждением                                                    «Детский сад № 85 «Малиновка» комбинированного вида», по состоянию на 01.01.2020    </t>
  </si>
  <si>
    <t xml:space="preserve">21013630582/2                 </t>
  </si>
  <si>
    <t xml:space="preserve">21013630605/2                 </t>
  </si>
  <si>
    <t>2019</t>
  </si>
  <si>
    <t>Снегоуборщик ST 5266 PB</t>
  </si>
  <si>
    <t xml:space="preserve">21013630610/1                 </t>
  </si>
  <si>
    <t xml:space="preserve">21013630606/1                 </t>
  </si>
  <si>
    <t xml:space="preserve">21013630607/2                 </t>
  </si>
  <si>
    <t xml:space="preserve">21013630608/3                 </t>
  </si>
  <si>
    <t xml:space="preserve">Перечень объектов особо ценного движимого имущества, закрепленного на праве оперативного управления                                                  за муниципальным бюджетным дошкольным образовательным учреждением «Детский сад № 19 «Снежинка»                                                            комбинированного вида», по состоянию на 01.01.2020
</t>
  </si>
  <si>
    <t>Система видеонаблюдения (1)</t>
  </si>
  <si>
    <t>Система видеонаблюдения (2)</t>
  </si>
  <si>
    <t>Гладильный каток</t>
  </si>
  <si>
    <t>Шкаф холодильный «Премьер «ШВУП»                                     1 ТУ-0,8М</t>
  </si>
  <si>
    <t>Перечень объектов особо ценного движимого имущества, закрепленного на праве оперативного                                                                            управления за муниципальным бюджетным образовательным учреждением                                                                                                     «Детский сад № 1 «Золотой петушок» комбинированного вида», по состоянию на 01.01.2020</t>
  </si>
  <si>
    <t>Домик-беседка «Карета»</t>
  </si>
  <si>
    <t>Перечень объектов особо ценного движимого имущества, закрепленного на праве оперативного                                                                                             управления за муниципальным бюджетным дошкольным образовательным учреждением                                                      «Детский сад № 15 «Черемушка» комбинированного вида», по состоянию на 01.01.2020</t>
  </si>
  <si>
    <t>Домик - беседка</t>
  </si>
  <si>
    <t xml:space="preserve">Год ввода в эксплуатацию </t>
  </si>
  <si>
    <t>Песочница «Кораблик» 1</t>
  </si>
  <si>
    <t>Песочница «Кораблик» 2</t>
  </si>
  <si>
    <t>Пароконвектомат 1 RATIONAL CjmbiMaster 101 Plus      с душем</t>
  </si>
  <si>
    <t>Пароконвектомат 1 RATIONAL CjmbiMaster 101 Plus          с душем</t>
  </si>
  <si>
    <t>Котел электрический КПЭМ-60-ОР  1</t>
  </si>
  <si>
    <t>41012400144</t>
  </si>
  <si>
    <t xml:space="preserve">Котел электрический КПЭМ-60-ОР  </t>
  </si>
  <si>
    <t>41012400142</t>
  </si>
  <si>
    <t>Каток гладильный</t>
  </si>
  <si>
    <t>Каток гладильный 1</t>
  </si>
  <si>
    <t>Снегоуборщик</t>
  </si>
  <si>
    <t xml:space="preserve">41013400139                   </t>
  </si>
  <si>
    <t>Сушильный барабан LG TD-ЕА4</t>
  </si>
  <si>
    <t xml:space="preserve">41013400149                   </t>
  </si>
  <si>
    <t>Сушильный барабан LG TD-ЕА4   1</t>
  </si>
  <si>
    <t xml:space="preserve">41013400150                   </t>
  </si>
  <si>
    <t>Игровое оборудование «Автобус»</t>
  </si>
  <si>
    <t>Машина УКМ 0,6</t>
  </si>
  <si>
    <t>Машина сушильная ЛС-8</t>
  </si>
  <si>
    <t>Кипятильник КНЭ-100-03</t>
  </si>
  <si>
    <t>Монитор Samsung 19</t>
  </si>
  <si>
    <t>Ноутбук Lenovo Idea Pad</t>
  </si>
  <si>
    <t>Проектор NEC ND 210 Projector</t>
  </si>
  <si>
    <t>Музыкальный центр LG XC 14</t>
  </si>
  <si>
    <t>Телефон Panasonic</t>
  </si>
  <si>
    <t>Шкаф холодильный ШХ-0,8 «MARY»</t>
  </si>
  <si>
    <t>Системный блок</t>
  </si>
  <si>
    <t>Машина стиральная Samsung</t>
  </si>
  <si>
    <t>Многофункциональное устройство Samsung</t>
  </si>
  <si>
    <t xml:space="preserve">Персональный компьютер </t>
  </si>
  <si>
    <t>Плита ПЭ-0,48</t>
  </si>
  <si>
    <t>Шкаф холодильный ШВУП1ТУ-1,5М «Полюс»</t>
  </si>
  <si>
    <t>Шкаф холодильный  ШХ-0,8 «Премьер»</t>
  </si>
  <si>
    <t>Машина стиральная Bosch</t>
  </si>
  <si>
    <t>Мультимедийный проектор NECNP 1153D</t>
  </si>
  <si>
    <t>Мясорубка ТМ-32</t>
  </si>
  <si>
    <t>Пульт контроля и управления пожарной сигнализацией</t>
  </si>
  <si>
    <t>Универсальная кухонная машина УКМ-06</t>
  </si>
  <si>
    <t>Шкаф холодильный ШХ 0,8МС Nord</t>
  </si>
  <si>
    <t>Шкаф холодильный  ДХ-274-0,80</t>
  </si>
  <si>
    <t xml:space="preserve">Синтезатор СASIO </t>
  </si>
  <si>
    <t>Каток гладильный ВГ-1018</t>
  </si>
  <si>
    <t>Теневой навес  (корпус 1)</t>
  </si>
  <si>
    <t>Теневой навес (корпус 2)</t>
  </si>
  <si>
    <t xml:space="preserve">Цифровое пианино Casio Cilviano AP-650 </t>
  </si>
  <si>
    <t>Теневой навес (корпус 1)</t>
  </si>
  <si>
    <t>Тестомес B30-HG</t>
  </si>
  <si>
    <t>Машина сушильная NW10 (10кг)</t>
  </si>
  <si>
    <t>Автоматическая установка пожарной сигнализации</t>
  </si>
  <si>
    <t>Теневой навес новый 4</t>
  </si>
  <si>
    <t xml:space="preserve">2101363057402                 </t>
  </si>
  <si>
    <t>Теневой навес новый 1</t>
  </si>
  <si>
    <t xml:space="preserve">2101063041435                 </t>
  </si>
  <si>
    <t>Теневой навес новый 2</t>
  </si>
  <si>
    <t xml:space="preserve">2101063041436                 </t>
  </si>
  <si>
    <t xml:space="preserve">11010300004                   </t>
  </si>
  <si>
    <t xml:space="preserve">11010300005                   </t>
  </si>
  <si>
    <t xml:space="preserve">11010300006                   </t>
  </si>
  <si>
    <t>Шкаф жарочный ШЖ-2</t>
  </si>
  <si>
    <t xml:space="preserve">41012400019                   </t>
  </si>
  <si>
    <t>Интерактивная песочница iSandBox Small</t>
  </si>
  <si>
    <t xml:space="preserve">41012400020                   </t>
  </si>
  <si>
    <t>Овощерезка Гамма 5А</t>
  </si>
  <si>
    <t>Картофелечистка МКК-300</t>
  </si>
  <si>
    <t xml:space="preserve">51012200002                   </t>
  </si>
  <si>
    <t xml:space="preserve">51012200001                   </t>
  </si>
  <si>
    <t xml:space="preserve">41012400023                   </t>
  </si>
  <si>
    <t>Интерактивный стол</t>
  </si>
  <si>
    <t xml:space="preserve">41012400024                   </t>
  </si>
  <si>
    <t>Сетевой видеорегистратор Trassir</t>
  </si>
  <si>
    <t xml:space="preserve">41012400021                   </t>
  </si>
  <si>
    <t>Видеорегистратор Trassir мини</t>
  </si>
  <si>
    <t xml:space="preserve">41012400022                   </t>
  </si>
  <si>
    <t xml:space="preserve">41013400036                   </t>
  </si>
  <si>
    <t>HiWatch DS-N316/2P(B) профессиональный гибридный сетевой 16-кан. видеорегистратор</t>
  </si>
  <si>
    <t>Монитор с разрешением 1920х1080 5 mS от 21.5 дюйма 1шт</t>
  </si>
  <si>
    <t xml:space="preserve">Камера, тип 1. HiWatch DS-1200 (для видеонабл.) </t>
  </si>
  <si>
    <t xml:space="preserve">Камера, тип 2. TR-D21231R6 (для видеонабл.) </t>
  </si>
  <si>
    <t>Камера, тип 3. Trassir TR-D31411R1 (для видеонабл.)</t>
  </si>
  <si>
    <t xml:space="preserve">Камера, тип 4. Trassir TR-D81211R2 (для видеонабл.) </t>
  </si>
  <si>
    <t xml:space="preserve">Камера, тип 5. Trassir TR-D2121IR3 2.8 (для видеонабл.) </t>
  </si>
  <si>
    <t>Камера, тип 5. Trassir TR-D2121IR3 2.8 (для видеонабл.)</t>
  </si>
  <si>
    <t xml:space="preserve">Камера, тип 6. Trassir TR-D2121IR3 3.6 (для видеонабл.) </t>
  </si>
  <si>
    <t>Перечень объектов особо ценного движимого имущества, закрепленного на праве оперативного                                                                              управления за муниципальным бюджетным дошкольным образовательным учреждением                                                                                                                              «Детский сад № 87 «Моряночка» комбинированного вида», по состоянию на 01.01.2020</t>
  </si>
  <si>
    <t>Машина кухонная универсальная УКМ-06</t>
  </si>
  <si>
    <t>5_4</t>
  </si>
  <si>
    <t>Плита 4-комфорочная</t>
  </si>
  <si>
    <t>6_4</t>
  </si>
  <si>
    <t>7_4</t>
  </si>
  <si>
    <t>Шкаф холодильный  ШХ-0,8</t>
  </si>
  <si>
    <t>8_4</t>
  </si>
  <si>
    <t>Шкаф холодильный «Эльтон-1,2»</t>
  </si>
  <si>
    <t>9_4</t>
  </si>
  <si>
    <t>Шкаф холодильный «Премьер» ШВУП 1ТУ-0,8М</t>
  </si>
  <si>
    <t>11_4</t>
  </si>
  <si>
    <t>12_4</t>
  </si>
  <si>
    <t>Плита Электрическая ПЭМ4-010</t>
  </si>
  <si>
    <t>14_4</t>
  </si>
  <si>
    <t>DVD+VHS плеер Самсунг DVDV-6700</t>
  </si>
  <si>
    <t>17_2</t>
  </si>
  <si>
    <t>Принтер HP Laser</t>
  </si>
  <si>
    <t>18_4</t>
  </si>
  <si>
    <t>Телевизор LG 321D450</t>
  </si>
  <si>
    <t>19_4</t>
  </si>
  <si>
    <t>33_4</t>
  </si>
  <si>
    <t>Машина стиральная «Вязьма»</t>
  </si>
  <si>
    <t>34_4</t>
  </si>
  <si>
    <t>Муз. центр Samsung</t>
  </si>
  <si>
    <t>36_4</t>
  </si>
  <si>
    <t>2004</t>
  </si>
  <si>
    <t>Центрифуга «Вязьма» ЛЦ-10</t>
  </si>
  <si>
    <t>50_4</t>
  </si>
  <si>
    <t>Машина стиральная отжимная ЛО-7</t>
  </si>
  <si>
    <t>60_4</t>
  </si>
  <si>
    <t>Муз. центр SONI</t>
  </si>
  <si>
    <t>78_2</t>
  </si>
  <si>
    <t>Принтер Самсунг</t>
  </si>
  <si>
    <t>81_2</t>
  </si>
  <si>
    <t>Сканер Canon</t>
  </si>
  <si>
    <t>83_2</t>
  </si>
  <si>
    <t>Телевизор TV LG 42 P плазма</t>
  </si>
  <si>
    <t>85_2</t>
  </si>
  <si>
    <t>Холодильник бытовой NORD ДХ 416-7-010</t>
  </si>
  <si>
    <t>97_4</t>
  </si>
  <si>
    <t>Компьютер, монитор                                                                                  13-540/S1156H55E/2Gd/500GbSATA/CR/FDD</t>
  </si>
  <si>
    <t>116_2</t>
  </si>
  <si>
    <t>120_4</t>
  </si>
  <si>
    <t>Автоматическая установка пожарной сигнализации                                                   и системы оповещения</t>
  </si>
  <si>
    <t xml:space="preserve">Пароконвектомат RATIONALCombiMaster 101 Plus                                     с душем </t>
  </si>
  <si>
    <t xml:space="preserve">МФУ Samsung SCX-4824FN </t>
  </si>
  <si>
    <t>121_4</t>
  </si>
  <si>
    <t>122_4</t>
  </si>
  <si>
    <t>Машина кухонная универсальная УКМ-01</t>
  </si>
  <si>
    <t>129_2</t>
  </si>
  <si>
    <t>Источник вторичного электропитания</t>
  </si>
  <si>
    <t>131_4</t>
  </si>
  <si>
    <t>130_4</t>
  </si>
  <si>
    <t>Машина сушильная Alliance FDE3TRGS401NW22</t>
  </si>
  <si>
    <t>284_4</t>
  </si>
  <si>
    <t>Балансир ДБ-003</t>
  </si>
  <si>
    <t>294_4</t>
  </si>
  <si>
    <t>295_4</t>
  </si>
  <si>
    <t>296_4</t>
  </si>
  <si>
    <t>297_4</t>
  </si>
  <si>
    <t>298_4</t>
  </si>
  <si>
    <t>299_4</t>
  </si>
  <si>
    <t>300_4</t>
  </si>
  <si>
    <t>301_4</t>
  </si>
  <si>
    <t>302_4</t>
  </si>
  <si>
    <t>Теневой навес 1</t>
  </si>
  <si>
    <t>282_4</t>
  </si>
  <si>
    <t xml:space="preserve">Теневой навес 2 </t>
  </si>
  <si>
    <t>283_4</t>
  </si>
  <si>
    <t>Стирально-отжимная машина Alliance NF3LLFSP401NW22</t>
  </si>
  <si>
    <t>310_4</t>
  </si>
  <si>
    <t>Теневой навес 3</t>
  </si>
  <si>
    <t>318_4</t>
  </si>
  <si>
    <t xml:space="preserve">Теневой навес 4 </t>
  </si>
  <si>
    <t>367_5</t>
  </si>
  <si>
    <t>Теневой навес 5</t>
  </si>
  <si>
    <t>371_5</t>
  </si>
  <si>
    <t xml:space="preserve">Теневой навес 6 </t>
  </si>
  <si>
    <t>372_5</t>
  </si>
  <si>
    <t xml:space="preserve">Теневой навес 7 </t>
  </si>
  <si>
    <t>373_5</t>
  </si>
  <si>
    <t>Система автоматического вывода сигнала о пожаре</t>
  </si>
  <si>
    <t>324_5</t>
  </si>
  <si>
    <t xml:space="preserve">Теневой навес 8 </t>
  </si>
  <si>
    <t>417_5</t>
  </si>
  <si>
    <t>Теневой навес 9</t>
  </si>
  <si>
    <t>418_5</t>
  </si>
  <si>
    <t>Теневой навес 10</t>
  </si>
  <si>
    <t>419_5</t>
  </si>
  <si>
    <t>Теневой навес 11</t>
  </si>
  <si>
    <t>420_5</t>
  </si>
  <si>
    <t xml:space="preserve">Шкаф жарочный электрический ШЖ-150-3с </t>
  </si>
  <si>
    <t>532_5</t>
  </si>
  <si>
    <t>Шкаф жарочный электрический ШЖ-150-3с</t>
  </si>
  <si>
    <t>533_5</t>
  </si>
  <si>
    <t>Теплосчетчик КМ-5-4 -2</t>
  </si>
  <si>
    <t>649_5</t>
  </si>
  <si>
    <t>Теплосчетчик КМ-5-4 -1</t>
  </si>
  <si>
    <t>650_5</t>
  </si>
  <si>
    <t>Теневой навес 12</t>
  </si>
  <si>
    <t>716_5</t>
  </si>
  <si>
    <t>Теневой навес 13</t>
  </si>
  <si>
    <t>717_5</t>
  </si>
  <si>
    <t>Шкаф-купе 3940*2750*600 ЛДСП - дуб молочный</t>
  </si>
  <si>
    <t xml:space="preserve">422_4                         </t>
  </si>
  <si>
    <t xml:space="preserve">Детская площадка ДИК-23 </t>
  </si>
  <si>
    <t xml:space="preserve">394_4                         </t>
  </si>
  <si>
    <t>742_5</t>
  </si>
  <si>
    <t>743_5</t>
  </si>
  <si>
    <t>744_5</t>
  </si>
  <si>
    <t>745_5</t>
  </si>
  <si>
    <t>746_5</t>
  </si>
  <si>
    <t>747_5</t>
  </si>
  <si>
    <t>748_5</t>
  </si>
  <si>
    <t>749_5</t>
  </si>
  <si>
    <t>750_5</t>
  </si>
  <si>
    <t>751_5</t>
  </si>
  <si>
    <t>752_5</t>
  </si>
  <si>
    <t>Цифровое фортепиано</t>
  </si>
  <si>
    <t>Беседка малая</t>
  </si>
  <si>
    <t xml:space="preserve">HiWatch, DS-I256 (2.8-12 mm) Антивандальная всепогодная IP видеокамера 2 МП </t>
  </si>
  <si>
    <t>Жесткий диск SATA-3 6Tb Seagate 5900 SkyHawk [ST6000VX001] cache 256MB</t>
  </si>
  <si>
    <t xml:space="preserve">4101220002                    </t>
  </si>
  <si>
    <t>Мясорубка МИМ-300 (380 В)</t>
  </si>
  <si>
    <t>51010430722</t>
  </si>
  <si>
    <t>Теневая веранда</t>
  </si>
  <si>
    <t xml:space="preserve">21013630219                   </t>
  </si>
  <si>
    <t xml:space="preserve">21013630218                   </t>
  </si>
  <si>
    <t xml:space="preserve">21013630232                   </t>
  </si>
  <si>
    <t xml:space="preserve">21013630233                   </t>
  </si>
  <si>
    <t xml:space="preserve">21013630276                   </t>
  </si>
  <si>
    <t xml:space="preserve">21013630277                   </t>
  </si>
  <si>
    <t xml:space="preserve">21013630374                   </t>
  </si>
  <si>
    <t xml:space="preserve">21013630375                   </t>
  </si>
  <si>
    <t>Малая форма «Паровозик с горкой»</t>
  </si>
  <si>
    <t xml:space="preserve">21013630386                   </t>
  </si>
  <si>
    <t xml:space="preserve">21013630426                   </t>
  </si>
  <si>
    <t xml:space="preserve">21013630530                   </t>
  </si>
  <si>
    <t xml:space="preserve">21013630531                   </t>
  </si>
  <si>
    <t>Пианино Лирика</t>
  </si>
  <si>
    <t xml:space="preserve">11010480001                   </t>
  </si>
  <si>
    <t xml:space="preserve">11010420004                   </t>
  </si>
  <si>
    <t>Пианино Владимир</t>
  </si>
  <si>
    <t>Приложение № 1                                                                    к постановлению Администрации Северодвинска от 09.07.2012 № 276-па                                                (в ред.28.04.2020 №46-рфэ )</t>
  </si>
  <si>
    <t>Приложение № 2                                                                    к постановлению Администрации Северодвинска от 09.07.2012 № 276-па                                                (в ред. 28.04.2020 № 46-рфэ )</t>
  </si>
  <si>
    <t>Приложение № 3                                                                     к постановлению Администрации Северодвинска от 09.07.2012 № 276-па                                                (в ред. 28.04.2020 № 46-рфэ )</t>
  </si>
  <si>
    <t>Приложение № 4                                                                     к постановлению Администрации Северодвинска от 09.07.2012 № 276-па                                                (в ред. 28.04.2020 № 46-рфэ)</t>
  </si>
  <si>
    <t>Приложение № 6                                                                     к постановлению Администрации Северодвинска от 09.07.2012 № 276-па                                               (в ред.28.04.2020 № 46-рфэ)</t>
  </si>
  <si>
    <t>Приложение № 8                                                                                к постановлению Администрации Северодвинска от 09.07.2012 № 276-па                                                (в ред. 28.04.2020 № 46-рфэ)</t>
  </si>
  <si>
    <t>Приложение № 9                                                                     к постановлению Администрации Северодвинска от 09.07.2012 № 276-па                                                (в ред. 28.04.2020 № 46-рфэ)</t>
  </si>
  <si>
    <t>Приложение № 10                                                                     к постановлению Администрации Северодвинска от 09.07.2012 № 276-па                                                (в ред. 28.04.2020 № 46-рфэ)</t>
  </si>
  <si>
    <t>Приложение № 11                                                                     к постановлению Администрации Северодвинска от 09.07.2012 № 276-па                                               (в ред. 28.04.2020 № 46-рфэ )</t>
  </si>
  <si>
    <t>Приложение № 12                                                                   к постановлению Администрации Северодвинска от 09.07.2012 № 276-па                                                (в ред. 28.04.2020 № 46-рфэ )</t>
  </si>
  <si>
    <t>Приложение № 13                                                                     к постановлению Администрации Северодвинска от 09.07.2012 № 276-па                                                (в ред. 28.04.2020 № 46-рфэ)</t>
  </si>
  <si>
    <t>Приложение № 14                                                                     к постановлению Администрации Северодвинска от 09.07.2012 № 276-па                                                (в ред. 28.04.2020 № 46-рфэ )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</si>
</sst>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;[Red]\-#,##0.00"/>
    <numFmt numFmtId="193" formatCode="0;[Red]\-0"/>
    <numFmt numFmtId="194" formatCode="0.00;[Red]\-0.00"/>
    <numFmt numFmtId="195" formatCode="0.0"/>
    <numFmt numFmtId="196" formatCode="#,##0.0"/>
    <numFmt numFmtId="197" formatCode="0000"/>
    <numFmt numFmtId="198" formatCode="000000"/>
    <numFmt numFmtId="199" formatCode="#,##0.00_р_."/>
    <numFmt numFmtId="200" formatCode="000000000"/>
    <numFmt numFmtId="201" formatCode="#,##0.0;[Red]\-#,##0.0"/>
    <numFmt numFmtId="202" formatCode="#,##0.0_р_."/>
  </numFmts>
  <fonts count="48">
    <font>
      <sz val="10"/>
      <name val="Arial"/>
      <family val="0"/>
    </font>
    <font>
      <sz val="10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29"/>
      </left>
      <right style="thin">
        <color indexed="29"/>
      </right>
      <top style="thin">
        <color indexed="29"/>
      </top>
      <bottom style="thin">
        <color indexed="29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 style="thin"/>
    </border>
    <border>
      <left>
        <color indexed="63"/>
      </left>
      <right style="thin">
        <color indexed="29"/>
      </right>
      <top style="thin">
        <color indexed="29"/>
      </top>
      <bottom style="thin">
        <color indexed="29"/>
      </bottom>
    </border>
    <border>
      <left>
        <color indexed="63"/>
      </left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67">
    <xf numFmtId="0" fontId="0" fillId="0" borderId="0" xfId="0" applyAlignment="1">
      <alignment/>
    </xf>
    <xf numFmtId="0" fontId="1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0" xfId="0" applyFill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4" fillId="0" borderId="0" xfId="0" applyFont="1" applyFill="1" applyBorder="1" applyAlignment="1">
      <alignment horizontal="center" vertical="top" wrapText="1"/>
    </xf>
    <xf numFmtId="0" fontId="4" fillId="0" borderId="0" xfId="56" applyNumberFormat="1" applyFont="1" applyBorder="1" applyAlignment="1">
      <alignment horizontal="left" vertical="top" wrapText="1"/>
      <protection/>
    </xf>
    <xf numFmtId="0" fontId="4" fillId="0" borderId="0" xfId="56" applyNumberFormat="1" applyFont="1" applyBorder="1" applyAlignment="1">
      <alignment horizontal="center" vertical="top" wrapText="1"/>
      <protection/>
    </xf>
    <xf numFmtId="4" fontId="4" fillId="0" borderId="0" xfId="56" applyNumberFormat="1" applyFont="1" applyBorder="1" applyAlignment="1">
      <alignment horizontal="center" vertical="top"/>
      <protection/>
    </xf>
    <xf numFmtId="0" fontId="2" fillId="0" borderId="10" xfId="0" applyFont="1" applyBorder="1" applyAlignment="1">
      <alignment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196" fontId="4" fillId="0" borderId="10" xfId="54" applyNumberFormat="1" applyFont="1" applyBorder="1" applyAlignment="1">
      <alignment horizontal="center" vertical="center" wrapText="1"/>
      <protection/>
    </xf>
    <xf numFmtId="0" fontId="2" fillId="0" borderId="10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vertical="center" wrapText="1"/>
    </xf>
    <xf numFmtId="4" fontId="4" fillId="0" borderId="10" xfId="54" applyNumberFormat="1" applyFont="1" applyBorder="1" applyAlignment="1">
      <alignment horizontal="center" vertical="center" wrapText="1"/>
      <protection/>
    </xf>
    <xf numFmtId="0" fontId="4" fillId="0" borderId="10" xfId="56" applyNumberFormat="1" applyFont="1" applyBorder="1" applyAlignment="1">
      <alignment horizontal="left" vertical="center" wrapText="1"/>
      <protection/>
    </xf>
    <xf numFmtId="0" fontId="4" fillId="0" borderId="10" xfId="56" applyNumberFormat="1" applyFont="1" applyBorder="1" applyAlignment="1">
      <alignment horizontal="center" vertical="center" wrapText="1"/>
      <protection/>
    </xf>
    <xf numFmtId="0" fontId="4" fillId="0" borderId="10" xfId="54" applyNumberFormat="1" applyFont="1" applyFill="1" applyBorder="1" applyAlignment="1">
      <alignment horizontal="left" vertical="center" wrapText="1"/>
      <protection/>
    </xf>
    <xf numFmtId="0" fontId="4" fillId="0" borderId="10" xfId="54" applyNumberFormat="1" applyFont="1" applyFill="1" applyBorder="1" applyAlignment="1">
      <alignment horizontal="center" vertical="center" wrapText="1"/>
      <protection/>
    </xf>
    <xf numFmtId="0" fontId="4" fillId="0" borderId="10" xfId="58" applyNumberFormat="1" applyFont="1" applyBorder="1" applyAlignment="1">
      <alignment horizontal="center" vertical="center" wrapText="1"/>
      <protection/>
    </xf>
    <xf numFmtId="196" fontId="4" fillId="0" borderId="10" xfId="54" applyNumberFormat="1" applyFont="1" applyFill="1" applyBorder="1" applyAlignment="1">
      <alignment horizontal="center" vertical="center" wrapText="1"/>
      <protection/>
    </xf>
    <xf numFmtId="196" fontId="4" fillId="0" borderId="10" xfId="56" applyNumberFormat="1" applyFont="1" applyBorder="1" applyAlignment="1">
      <alignment horizontal="center" vertical="center" wrapText="1"/>
      <protection/>
    </xf>
    <xf numFmtId="0" fontId="2" fillId="0" borderId="10" xfId="0" applyNumberFormat="1" applyFont="1" applyFill="1" applyBorder="1" applyAlignment="1">
      <alignment horizontal="center" vertical="center" wrapText="1"/>
    </xf>
    <xf numFmtId="196" fontId="4" fillId="0" borderId="10" xfId="54" applyNumberFormat="1" applyFont="1" applyFill="1" applyBorder="1" applyAlignment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196" fontId="4" fillId="0" borderId="10" xfId="54" applyNumberFormat="1" applyFont="1" applyBorder="1" applyAlignment="1">
      <alignment horizontal="center" vertical="center"/>
      <protection/>
    </xf>
    <xf numFmtId="195" fontId="4" fillId="0" borderId="10" xfId="56" applyNumberFormat="1" applyFont="1" applyFill="1" applyBorder="1" applyAlignment="1">
      <alignment horizontal="center" vertical="center" wrapText="1"/>
      <protection/>
    </xf>
    <xf numFmtId="0" fontId="4" fillId="0" borderId="10" xfId="58" applyNumberFormat="1" applyFont="1" applyBorder="1" applyAlignment="1">
      <alignment horizontal="left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top" wrapText="1"/>
    </xf>
    <xf numFmtId="196" fontId="4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195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195" fontId="2" fillId="0" borderId="10" xfId="0" applyNumberFormat="1" applyFont="1" applyFill="1" applyBorder="1" applyAlignment="1">
      <alignment horizontal="center" vertical="center" wrapText="1"/>
    </xf>
    <xf numFmtId="195" fontId="2" fillId="0" borderId="10" xfId="0" applyNumberFormat="1" applyFont="1" applyBorder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4" fillId="0" borderId="10" xfId="0" applyFont="1" applyBorder="1" applyAlignment="1">
      <alignment vertical="top" wrapText="1"/>
    </xf>
    <xf numFmtId="0" fontId="4" fillId="0" borderId="10" xfId="0" applyNumberFormat="1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1" xfId="0" applyFont="1" applyBorder="1" applyAlignment="1">
      <alignment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left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195" fontId="7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7" fillId="0" borderId="10" xfId="0" applyFont="1" applyBorder="1" applyAlignment="1">
      <alignment horizontal="center" vertical="center"/>
    </xf>
    <xf numFmtId="0" fontId="4" fillId="0" borderId="10" xfId="59" applyNumberFormat="1" applyFont="1" applyBorder="1" applyAlignment="1">
      <alignment horizontal="left" vertical="center" wrapText="1"/>
      <protection/>
    </xf>
    <xf numFmtId="200" fontId="4" fillId="0" borderId="10" xfId="59" applyNumberFormat="1" applyFont="1" applyBorder="1" applyAlignment="1">
      <alignment horizontal="center" vertical="center" wrapText="1"/>
      <protection/>
    </xf>
    <xf numFmtId="201" fontId="4" fillId="0" borderId="10" xfId="59" applyNumberFormat="1" applyFont="1" applyBorder="1" applyAlignment="1">
      <alignment horizontal="center" vertical="center"/>
      <protection/>
    </xf>
    <xf numFmtId="0" fontId="4" fillId="0" borderId="10" xfId="59" applyNumberFormat="1" applyFont="1" applyBorder="1" applyAlignment="1">
      <alignment horizontal="left" vertical="top" wrapText="1"/>
      <protection/>
    </xf>
    <xf numFmtId="200" fontId="4" fillId="0" borderId="10" xfId="59" applyNumberFormat="1" applyFont="1" applyBorder="1" applyAlignment="1">
      <alignment horizontal="center" vertical="top" wrapText="1"/>
      <protection/>
    </xf>
    <xf numFmtId="49" fontId="4" fillId="0" borderId="10" xfId="59" applyNumberFormat="1" applyFont="1" applyBorder="1" applyAlignment="1">
      <alignment horizontal="center" vertical="top"/>
      <protection/>
    </xf>
    <xf numFmtId="0" fontId="4" fillId="0" borderId="10" xfId="59" applyNumberFormat="1" applyFont="1" applyFill="1" applyBorder="1" applyAlignment="1">
      <alignment horizontal="left" vertical="top" wrapText="1"/>
      <protection/>
    </xf>
    <xf numFmtId="200" fontId="4" fillId="0" borderId="10" xfId="59" applyNumberFormat="1" applyFont="1" applyFill="1" applyBorder="1" applyAlignment="1">
      <alignment horizontal="center" vertical="top" wrapText="1"/>
      <protection/>
    </xf>
    <xf numFmtId="49" fontId="4" fillId="0" borderId="10" xfId="59" applyNumberFormat="1" applyFont="1" applyFill="1" applyBorder="1" applyAlignment="1">
      <alignment horizontal="center" vertical="top"/>
      <protection/>
    </xf>
    <xf numFmtId="49" fontId="4" fillId="0" borderId="10" xfId="59" applyNumberFormat="1" applyFont="1" applyBorder="1" applyAlignment="1">
      <alignment horizontal="center" vertical="top" wrapText="1"/>
      <protection/>
    </xf>
    <xf numFmtId="0" fontId="7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196" fontId="4" fillId="0" borderId="10" xfId="0" applyNumberFormat="1" applyFont="1" applyFill="1" applyBorder="1" applyAlignment="1">
      <alignment horizontal="center" vertical="top"/>
    </xf>
    <xf numFmtId="196" fontId="3" fillId="0" borderId="10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vertical="center" wrapText="1"/>
    </xf>
    <xf numFmtId="195" fontId="4" fillId="0" borderId="12" xfId="0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195" fontId="4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95" fontId="2" fillId="0" borderId="10" xfId="0" applyNumberFormat="1" applyFont="1" applyFill="1" applyBorder="1" applyAlignment="1">
      <alignment horizontal="center" vertical="center" wrapText="1"/>
    </xf>
    <xf numFmtId="195" fontId="4" fillId="33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4" fillId="0" borderId="10" xfId="0" applyNumberFormat="1" applyFont="1" applyFill="1" applyBorder="1" applyAlignment="1">
      <alignment horizontal="center" vertical="center" wrapText="1"/>
    </xf>
    <xf numFmtId="196" fontId="4" fillId="0" borderId="10" xfId="0" applyNumberFormat="1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 wrapText="1"/>
    </xf>
    <xf numFmtId="4" fontId="2" fillId="0" borderId="13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wrapText="1"/>
    </xf>
    <xf numFmtId="0" fontId="4" fillId="0" borderId="11" xfId="0" applyNumberFormat="1" applyFont="1" applyFill="1" applyBorder="1" applyAlignment="1">
      <alignment horizontal="center" vertical="center" wrapText="1"/>
    </xf>
    <xf numFmtId="198" fontId="4" fillId="0" borderId="14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center" wrapText="1"/>
    </xf>
    <xf numFmtId="0" fontId="2" fillId="0" borderId="10" xfId="0" applyFont="1" applyFill="1" applyBorder="1" applyAlignment="1">
      <alignment horizontal="justify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198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/>
    </xf>
    <xf numFmtId="195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wrapText="1"/>
    </xf>
    <xf numFmtId="195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vertical="center"/>
    </xf>
    <xf numFmtId="49" fontId="2" fillId="0" borderId="10" xfId="0" applyNumberFormat="1" applyFont="1" applyBorder="1" applyAlignment="1">
      <alignment horizontal="center" vertical="center"/>
    </xf>
    <xf numFmtId="195" fontId="2" fillId="0" borderId="10" xfId="0" applyNumberFormat="1" applyFont="1" applyBorder="1" applyAlignment="1">
      <alignment horizontal="center" vertical="center"/>
    </xf>
    <xf numFmtId="201" fontId="2" fillId="0" borderId="10" xfId="0" applyNumberFormat="1" applyFont="1" applyBorder="1" applyAlignment="1">
      <alignment horizontal="center" vertical="center"/>
    </xf>
    <xf numFmtId="195" fontId="2" fillId="0" borderId="10" xfId="0" applyNumberFormat="1" applyFont="1" applyBorder="1" applyAlignment="1">
      <alignment horizontal="center"/>
    </xf>
    <xf numFmtId="195" fontId="2" fillId="0" borderId="10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 wrapText="1"/>
    </xf>
    <xf numFmtId="2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wrapText="1"/>
    </xf>
    <xf numFmtId="1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4" fillId="0" borderId="10" xfId="54" applyNumberFormat="1" applyFont="1" applyBorder="1" applyAlignment="1">
      <alignment horizontal="left" vertical="center" wrapText="1"/>
      <protection/>
    </xf>
    <xf numFmtId="0" fontId="4" fillId="0" borderId="10" xfId="54" applyNumberFormat="1" applyFont="1" applyBorder="1" applyAlignment="1">
      <alignment horizontal="center" vertical="center" wrapText="1"/>
      <protection/>
    </xf>
    <xf numFmtId="0" fontId="4" fillId="0" borderId="10" xfId="55" applyNumberFormat="1" applyFont="1" applyBorder="1" applyAlignment="1">
      <alignment horizontal="left" vertical="center" wrapText="1"/>
      <protection/>
    </xf>
    <xf numFmtId="0" fontId="4" fillId="0" borderId="10" xfId="55" applyNumberFormat="1" applyFont="1" applyBorder="1" applyAlignment="1">
      <alignment horizontal="center" vertical="center" wrapText="1"/>
      <protection/>
    </xf>
    <xf numFmtId="0" fontId="4" fillId="0" borderId="10" xfId="53" applyNumberFormat="1" applyFont="1" applyBorder="1" applyAlignment="1">
      <alignment horizontal="left" vertical="center" wrapText="1"/>
      <protection/>
    </xf>
    <xf numFmtId="0" fontId="4" fillId="0" borderId="10" xfId="53" applyNumberFormat="1" applyFont="1" applyBorder="1" applyAlignment="1">
      <alignment horizontal="center" vertical="center" wrapText="1"/>
      <protection/>
    </xf>
    <xf numFmtId="0" fontId="2" fillId="0" borderId="10" xfId="0" applyFont="1" applyBorder="1" applyAlignment="1">
      <alignment horizontal="center" vertical="center"/>
    </xf>
    <xf numFmtId="49" fontId="2" fillId="33" borderId="10" xfId="54" applyNumberFormat="1" applyFont="1" applyFill="1" applyBorder="1" applyAlignment="1">
      <alignment horizontal="center" vertical="center" wrapText="1"/>
      <protection/>
    </xf>
    <xf numFmtId="49" fontId="2" fillId="33" borderId="10" xfId="54" applyNumberFormat="1" applyFont="1" applyFill="1" applyBorder="1" applyAlignment="1">
      <alignment horizontal="left" vertical="center" wrapText="1"/>
      <protection/>
    </xf>
    <xf numFmtId="49" fontId="4" fillId="0" borderId="10" xfId="54" applyNumberFormat="1" applyFont="1" applyBorder="1" applyAlignment="1">
      <alignment horizontal="center" vertical="center" wrapText="1"/>
      <protection/>
    </xf>
    <xf numFmtId="4" fontId="2" fillId="0" borderId="10" xfId="54" applyNumberFormat="1" applyFont="1" applyFill="1" applyBorder="1" applyAlignment="1">
      <alignment horizontal="center" vertical="center" wrapText="1"/>
      <protection/>
    </xf>
    <xf numFmtId="2" fontId="2" fillId="0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/>
    </xf>
    <xf numFmtId="2" fontId="7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 vertical="center" wrapText="1"/>
    </xf>
    <xf numFmtId="0" fontId="2" fillId="33" borderId="10" xfId="54" applyNumberFormat="1" applyFont="1" applyFill="1" applyBorder="1" applyAlignment="1">
      <alignment horizontal="left" vertical="center" wrapText="1"/>
      <protection/>
    </xf>
    <xf numFmtId="0" fontId="2" fillId="33" borderId="10" xfId="54" applyNumberFormat="1" applyFont="1" applyFill="1" applyBorder="1" applyAlignment="1">
      <alignment horizontal="center" vertical="center" wrapText="1"/>
      <protection/>
    </xf>
    <xf numFmtId="0" fontId="4" fillId="0" borderId="10" xfId="54" applyNumberFormat="1" applyFont="1" applyBorder="1" applyAlignment="1">
      <alignment horizontal="center" vertical="center" wrapText="1"/>
      <protection/>
    </xf>
    <xf numFmtId="195" fontId="2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left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196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96" fontId="4" fillId="0" borderId="10" xfId="54" applyNumberFormat="1" applyFont="1" applyBorder="1" applyAlignment="1">
      <alignment horizontal="center" vertical="center" wrapText="1"/>
      <protection/>
    </xf>
    <xf numFmtId="196" fontId="4" fillId="0" borderId="10" xfId="56" applyNumberFormat="1" applyFont="1" applyFill="1" applyBorder="1" applyAlignment="1">
      <alignment horizontal="center" vertical="center" wrapText="1"/>
      <protection/>
    </xf>
    <xf numFmtId="195" fontId="4" fillId="0" borderId="10" xfId="54" applyNumberFormat="1" applyFont="1" applyFill="1" applyBorder="1" applyAlignment="1">
      <alignment horizontal="center" vertical="center" wrapText="1"/>
      <protection/>
    </xf>
    <xf numFmtId="202" fontId="2" fillId="0" borderId="10" xfId="0" applyNumberFormat="1" applyFont="1" applyFill="1" applyBorder="1" applyAlignment="1">
      <alignment horizontal="center" vertical="center" wrapText="1"/>
    </xf>
    <xf numFmtId="195" fontId="2" fillId="0" borderId="10" xfId="0" applyNumberFormat="1" applyFont="1" applyBorder="1" applyAlignment="1">
      <alignment horizontal="center"/>
    </xf>
    <xf numFmtId="0" fontId="2" fillId="0" borderId="10" xfId="0" applyNumberFormat="1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195" fontId="7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195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10" xfId="0" applyFont="1" applyBorder="1" applyAlignment="1">
      <alignment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197" fontId="4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196" fontId="4" fillId="0" borderId="10" xfId="0" applyNumberFormat="1" applyFont="1" applyBorder="1" applyAlignment="1">
      <alignment horizontal="center" vertical="center"/>
    </xf>
    <xf numFmtId="196" fontId="2" fillId="0" borderId="10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197" fontId="4" fillId="0" borderId="10" xfId="0" applyNumberFormat="1" applyFont="1" applyFill="1" applyBorder="1" applyAlignment="1">
      <alignment horizontal="center" vertical="center" wrapText="1"/>
    </xf>
    <xf numFmtId="196" fontId="4" fillId="0" borderId="10" xfId="0" applyNumberFormat="1" applyFont="1" applyFill="1" applyBorder="1" applyAlignment="1">
      <alignment horizontal="center" vertical="center"/>
    </xf>
    <xf numFmtId="196" fontId="2" fillId="0" borderId="10" xfId="0" applyNumberFormat="1" applyFont="1" applyFill="1" applyBorder="1" applyAlignment="1">
      <alignment horizontal="center" vertical="center"/>
    </xf>
    <xf numFmtId="195" fontId="4" fillId="0" borderId="10" xfId="0" applyNumberFormat="1" applyFont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195" fontId="4" fillId="0" borderId="10" xfId="0" applyNumberFormat="1" applyFont="1" applyFill="1" applyBorder="1" applyAlignment="1">
      <alignment horizontal="center" vertical="center" wrapText="1"/>
    </xf>
    <xf numFmtId="196" fontId="2" fillId="0" borderId="10" xfId="0" applyNumberFormat="1" applyFont="1" applyFill="1" applyBorder="1" applyAlignment="1">
      <alignment horizontal="center" vertical="center" wrapText="1"/>
    </xf>
    <xf numFmtId="198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198" fontId="2" fillId="0" borderId="10" xfId="0" applyNumberFormat="1" applyFont="1" applyBorder="1" applyAlignment="1">
      <alignment horizontal="center" vertical="center" wrapText="1"/>
    </xf>
    <xf numFmtId="195" fontId="2" fillId="0" borderId="1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vertical="top" wrapText="1"/>
    </xf>
    <xf numFmtId="49" fontId="4" fillId="0" borderId="0" xfId="0" applyNumberFormat="1" applyFont="1" applyBorder="1" applyAlignment="1">
      <alignment horizontal="right" vertical="top" wrapText="1"/>
    </xf>
    <xf numFmtId="0" fontId="4" fillId="0" borderId="0" xfId="0" applyNumberFormat="1" applyFont="1" applyBorder="1" applyAlignment="1">
      <alignment vertical="top" wrapText="1"/>
    </xf>
    <xf numFmtId="0" fontId="4" fillId="0" borderId="0" xfId="0" applyFont="1" applyBorder="1" applyAlignment="1">
      <alignment horizontal="right" vertical="top" wrapText="1"/>
    </xf>
    <xf numFmtId="0" fontId="4" fillId="0" borderId="10" xfId="0" applyFont="1" applyFill="1" applyBorder="1" applyAlignment="1">
      <alignment horizontal="left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left" vertical="center" wrapText="1"/>
    </xf>
    <xf numFmtId="1" fontId="4" fillId="33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NumberFormat="1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left" vertical="center" wrapText="1"/>
    </xf>
    <xf numFmtId="0" fontId="4" fillId="33" borderId="14" xfId="0" applyFont="1" applyFill="1" applyBorder="1" applyAlignment="1">
      <alignment horizontal="center" vertical="center" wrapText="1"/>
    </xf>
    <xf numFmtId="2" fontId="4" fillId="0" borderId="14" xfId="0" applyNumberFormat="1" applyFont="1" applyFill="1" applyBorder="1" applyAlignment="1">
      <alignment horizontal="center" vertical="center" wrapText="1"/>
    </xf>
    <xf numFmtId="2" fontId="4" fillId="0" borderId="14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horizontal="left" vertical="center" wrapText="1"/>
    </xf>
    <xf numFmtId="0" fontId="4" fillId="0" borderId="14" xfId="0" applyNumberFormat="1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horizontal="center" vertical="center"/>
    </xf>
    <xf numFmtId="2" fontId="4" fillId="0" borderId="14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/>
    </xf>
    <xf numFmtId="0" fontId="4" fillId="33" borderId="10" xfId="0" applyFont="1" applyFill="1" applyBorder="1" applyAlignment="1">
      <alignment horizontal="center"/>
    </xf>
    <xf numFmtId="2" fontId="4" fillId="0" borderId="10" xfId="0" applyNumberFormat="1" applyFont="1" applyBorder="1" applyAlignment="1">
      <alignment horizontal="center" wrapText="1"/>
    </xf>
    <xf numFmtId="0" fontId="4" fillId="0" borderId="10" xfId="52" applyNumberFormat="1" applyFont="1" applyBorder="1" applyAlignment="1">
      <alignment horizontal="left" wrapText="1"/>
      <protection/>
    </xf>
    <xf numFmtId="0" fontId="4" fillId="0" borderId="10" xfId="52" applyNumberFormat="1" applyFont="1" applyBorder="1" applyAlignment="1">
      <alignment horizontal="center" wrapText="1"/>
      <protection/>
    </xf>
    <xf numFmtId="0" fontId="2" fillId="33" borderId="10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2" fontId="4" fillId="0" borderId="12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top"/>
    </xf>
    <xf numFmtId="4" fontId="3" fillId="0" borderId="12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/>
    </xf>
    <xf numFmtId="195" fontId="2" fillId="0" borderId="10" xfId="0" applyNumberFormat="1" applyFont="1" applyFill="1" applyBorder="1" applyAlignment="1">
      <alignment horizontal="center" vertical="center"/>
    </xf>
    <xf numFmtId="2" fontId="4" fillId="0" borderId="10" xfId="54" applyNumberFormat="1" applyFont="1" applyFill="1" applyBorder="1" applyAlignment="1">
      <alignment horizontal="center" vertical="center"/>
      <protection/>
    </xf>
    <xf numFmtId="195" fontId="4" fillId="0" borderId="10" xfId="54" applyNumberFormat="1" applyFont="1" applyFill="1" applyBorder="1" applyAlignment="1">
      <alignment horizontal="center" vertical="center"/>
      <protection/>
    </xf>
    <xf numFmtId="0" fontId="2" fillId="33" borderId="10" xfId="0" applyFont="1" applyFill="1" applyBorder="1" applyAlignment="1">
      <alignment horizontal="left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2" fontId="8" fillId="0" borderId="10" xfId="0" applyNumberFormat="1" applyFont="1" applyFill="1" applyBorder="1" applyAlignment="1">
      <alignment horizontal="center" vertical="center"/>
    </xf>
    <xf numFmtId="2" fontId="9" fillId="0" borderId="11" xfId="54" applyNumberFormat="1" applyFont="1" applyFill="1" applyBorder="1" applyAlignment="1">
      <alignment horizontal="center" vertical="center"/>
      <protection/>
    </xf>
    <xf numFmtId="2" fontId="2" fillId="33" borderId="10" xfId="54" applyNumberFormat="1" applyFont="1" applyFill="1" applyBorder="1" applyAlignment="1">
      <alignment horizontal="center" vertical="center"/>
      <protection/>
    </xf>
    <xf numFmtId="0" fontId="2" fillId="0" borderId="10" xfId="54" applyNumberFormat="1" applyFont="1" applyFill="1" applyBorder="1" applyAlignment="1">
      <alignment vertical="center" wrapText="1"/>
      <protection/>
    </xf>
    <xf numFmtId="0" fontId="4" fillId="0" borderId="10" xfId="54" applyNumberFormat="1" applyFont="1" applyFill="1" applyBorder="1" applyAlignment="1">
      <alignment horizontal="center" vertical="center"/>
      <protection/>
    </xf>
    <xf numFmtId="49" fontId="4" fillId="0" borderId="10" xfId="54" applyNumberFormat="1" applyFont="1" applyFill="1" applyBorder="1" applyAlignment="1">
      <alignment horizontal="center" vertical="center"/>
      <protection/>
    </xf>
    <xf numFmtId="2" fontId="2" fillId="0" borderId="11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33" borderId="14" xfId="0" applyNumberFormat="1" applyFont="1" applyFill="1" applyBorder="1" applyAlignment="1">
      <alignment horizontal="center" vertical="center" wrapText="1"/>
    </xf>
    <xf numFmtId="2" fontId="2" fillId="0" borderId="15" xfId="0" applyNumberFormat="1" applyFont="1" applyFill="1" applyBorder="1" applyAlignment="1">
      <alignment horizontal="center" vertical="center" wrapText="1"/>
    </xf>
    <xf numFmtId="2" fontId="2" fillId="33" borderId="10" xfId="54" applyNumberFormat="1" applyFont="1" applyFill="1" applyBorder="1" applyAlignment="1">
      <alignment horizontal="center" vertical="center"/>
      <protection/>
    </xf>
    <xf numFmtId="2" fontId="4" fillId="33" borderId="10" xfId="54" applyNumberFormat="1" applyFont="1" applyFill="1" applyBorder="1" applyAlignment="1">
      <alignment horizontal="center" vertical="center"/>
      <protection/>
    </xf>
    <xf numFmtId="0" fontId="8" fillId="33" borderId="10" xfId="0" applyFont="1" applyFill="1" applyBorder="1" applyAlignment="1">
      <alignment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9" fillId="33" borderId="10" xfId="54" applyNumberFormat="1" applyFont="1" applyFill="1" applyBorder="1" applyAlignment="1">
      <alignment horizontal="center" vertical="center"/>
      <protection/>
    </xf>
    <xf numFmtId="2" fontId="8" fillId="0" borderId="11" xfId="0" applyNumberFormat="1" applyFont="1" applyFill="1" applyBorder="1" applyAlignment="1">
      <alignment horizontal="center" vertical="center"/>
    </xf>
    <xf numFmtId="0" fontId="4" fillId="0" borderId="10" xfId="54" applyNumberFormat="1" applyFont="1" applyFill="1" applyBorder="1" applyAlignment="1">
      <alignment horizontal="center" vertical="center"/>
      <protection/>
    </xf>
    <xf numFmtId="0" fontId="8" fillId="33" borderId="10" xfId="0" applyFont="1" applyFill="1" applyBorder="1" applyAlignment="1">
      <alignment horizontal="left" vertical="center" wrapText="1"/>
    </xf>
    <xf numFmtId="0" fontId="8" fillId="33" borderId="10" xfId="0" applyNumberFormat="1" applyFont="1" applyFill="1" applyBorder="1" applyAlignment="1">
      <alignment horizontal="center" vertical="center" wrapText="1"/>
    </xf>
    <xf numFmtId="2" fontId="8" fillId="0" borderId="11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 wrapText="1"/>
    </xf>
    <xf numFmtId="0" fontId="2" fillId="33" borderId="14" xfId="0" applyNumberFormat="1" applyFont="1" applyFill="1" applyBorder="1" applyAlignment="1">
      <alignment horizontal="center" vertical="center" wrapText="1"/>
    </xf>
    <xf numFmtId="2" fontId="2" fillId="0" borderId="15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54" applyNumberFormat="1" applyFont="1" applyFill="1" applyBorder="1" applyAlignment="1">
      <alignment horizontal="center" vertical="center"/>
      <protection/>
    </xf>
    <xf numFmtId="2" fontId="2" fillId="33" borderId="10" xfId="66" applyNumberFormat="1" applyFont="1" applyFill="1" applyBorder="1" applyAlignment="1">
      <alignment horizontal="center" vertical="center"/>
    </xf>
    <xf numFmtId="49" fontId="4" fillId="33" borderId="10" xfId="54" applyNumberFormat="1" applyFont="1" applyFill="1" applyBorder="1" applyAlignment="1">
      <alignment horizontal="center" vertical="center"/>
      <protection/>
    </xf>
    <xf numFmtId="2" fontId="8" fillId="33" borderId="10" xfId="66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0" fontId="2" fillId="0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0" fontId="4" fillId="0" borderId="10" xfId="54" applyNumberFormat="1" applyFont="1" applyBorder="1" applyAlignment="1">
      <alignment horizontal="center" vertical="center"/>
      <protection/>
    </xf>
    <xf numFmtId="0" fontId="4" fillId="0" borderId="10" xfId="54" applyNumberFormat="1" applyFont="1" applyBorder="1" applyAlignment="1">
      <alignment vertical="center" wrapText="1"/>
      <protection/>
    </xf>
    <xf numFmtId="0" fontId="2" fillId="33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195" fontId="3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vertical="center"/>
    </xf>
    <xf numFmtId="0" fontId="2" fillId="0" borderId="10" xfId="0" applyNumberFormat="1" applyFont="1" applyFill="1" applyBorder="1" applyAlignment="1">
      <alignment vertical="center" wrapText="1"/>
    </xf>
    <xf numFmtId="195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/>
    </xf>
    <xf numFmtId="195" fontId="4" fillId="0" borderId="10" xfId="0" applyNumberFormat="1" applyFont="1" applyFill="1" applyBorder="1" applyAlignment="1">
      <alignment horizontal="center" vertical="center"/>
    </xf>
    <xf numFmtId="195" fontId="2" fillId="0" borderId="10" xfId="0" applyNumberFormat="1" applyFont="1" applyBorder="1" applyAlignment="1">
      <alignment horizontal="center" vertical="center"/>
    </xf>
    <xf numFmtId="195" fontId="0" fillId="0" borderId="10" xfId="0" applyNumberFormat="1" applyBorder="1" applyAlignment="1">
      <alignment horizontal="center" vertical="center"/>
    </xf>
    <xf numFmtId="196" fontId="7" fillId="0" borderId="10" xfId="0" applyNumberFormat="1" applyFont="1" applyBorder="1" applyAlignment="1">
      <alignment horizontal="center" vertical="center" wrapText="1"/>
    </xf>
    <xf numFmtId="0" fontId="4" fillId="0" borderId="11" xfId="54" applyNumberFormat="1" applyFont="1" applyBorder="1" applyAlignment="1">
      <alignment horizontal="center" vertical="center" wrapText="1"/>
      <protection/>
    </xf>
    <xf numFmtId="196" fontId="2" fillId="33" borderId="10" xfId="54" applyNumberFormat="1" applyFont="1" applyFill="1" applyBorder="1" applyAlignment="1">
      <alignment horizontal="center" vertical="center"/>
      <protection/>
    </xf>
    <xf numFmtId="0" fontId="4" fillId="0" borderId="14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horizontal="center" vertical="center" wrapText="1"/>
    </xf>
    <xf numFmtId="195" fontId="4" fillId="0" borderId="14" xfId="0" applyNumberFormat="1" applyFont="1" applyFill="1" applyBorder="1" applyAlignment="1">
      <alignment horizontal="center" vertical="center" wrapText="1"/>
    </xf>
    <xf numFmtId="196" fontId="2" fillId="33" borderId="14" xfId="54" applyNumberFormat="1" applyFont="1" applyFill="1" applyBorder="1" applyAlignment="1">
      <alignment horizontal="center" vertical="center"/>
      <protection/>
    </xf>
    <xf numFmtId="196" fontId="3" fillId="0" borderId="10" xfId="0" applyNumberFormat="1" applyFont="1" applyFill="1" applyBorder="1" applyAlignment="1">
      <alignment horizontal="center" vertical="center" wrapText="1"/>
    </xf>
    <xf numFmtId="0" fontId="2" fillId="0" borderId="17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top" wrapText="1"/>
    </xf>
    <xf numFmtId="4" fontId="4" fillId="0" borderId="10" xfId="0" applyNumberFormat="1" applyFont="1" applyFill="1" applyBorder="1" applyAlignment="1">
      <alignment horizontal="center" vertical="top"/>
    </xf>
    <xf numFmtId="0" fontId="4" fillId="0" borderId="10" xfId="54" applyNumberFormat="1" applyFont="1" applyBorder="1" applyAlignment="1">
      <alignment horizontal="left" vertical="center" wrapText="1"/>
      <protection/>
    </xf>
    <xf numFmtId="195" fontId="4" fillId="0" borderId="10" xfId="54" applyNumberFormat="1" applyFont="1" applyBorder="1" applyAlignment="1">
      <alignment horizontal="center" vertical="center"/>
      <protection/>
    </xf>
    <xf numFmtId="0" fontId="4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left" vertical="center" wrapText="1"/>
    </xf>
    <xf numFmtId="195" fontId="4" fillId="0" borderId="10" xfId="54" applyNumberFormat="1" applyFont="1" applyBorder="1" applyAlignment="1">
      <alignment horizontal="center" vertical="center" wrapText="1"/>
      <protection/>
    </xf>
    <xf numFmtId="0" fontId="4" fillId="0" borderId="0" xfId="0" applyFont="1" applyAlignment="1">
      <alignment horizontal="center" vertical="center"/>
    </xf>
    <xf numFmtId="195" fontId="3" fillId="0" borderId="10" xfId="0" applyNumberFormat="1" applyFont="1" applyBorder="1" applyAlignment="1">
      <alignment horizontal="center" vertical="center"/>
    </xf>
    <xf numFmtId="4" fontId="4" fillId="0" borderId="10" xfId="54" applyNumberFormat="1" applyFont="1" applyBorder="1" applyAlignment="1">
      <alignment horizontal="center" vertical="center"/>
      <protection/>
    </xf>
    <xf numFmtId="4" fontId="2" fillId="0" borderId="10" xfId="0" applyNumberFormat="1" applyFont="1" applyBorder="1" applyAlignment="1">
      <alignment horizontal="center" vertical="center" wrapText="1"/>
    </xf>
    <xf numFmtId="196" fontId="2" fillId="0" borderId="10" xfId="0" applyNumberFormat="1" applyFont="1" applyBorder="1" applyAlignment="1">
      <alignment horizontal="center" vertical="center" wrapText="1"/>
    </xf>
    <xf numFmtId="0" fontId="4" fillId="0" borderId="10" xfId="53" applyNumberFormat="1" applyFont="1" applyBorder="1" applyAlignment="1">
      <alignment horizontal="left" vertical="center" wrapText="1"/>
      <protection/>
    </xf>
    <xf numFmtId="0" fontId="4" fillId="0" borderId="10" xfId="53" applyNumberFormat="1" applyFont="1" applyBorder="1" applyAlignment="1">
      <alignment horizontal="center" vertical="center" wrapText="1"/>
      <protection/>
    </xf>
    <xf numFmtId="4" fontId="4" fillId="0" borderId="10" xfId="53" applyNumberFormat="1" applyFont="1" applyBorder="1" applyAlignment="1">
      <alignment horizontal="center" vertical="center"/>
      <protection/>
    </xf>
    <xf numFmtId="4" fontId="4" fillId="0" borderId="10" xfId="53" applyNumberFormat="1" applyFont="1" applyBorder="1" applyAlignment="1">
      <alignment horizontal="center" vertical="center"/>
      <protection/>
    </xf>
    <xf numFmtId="196" fontId="4" fillId="0" borderId="10" xfId="53" applyNumberFormat="1" applyFont="1" applyBorder="1" applyAlignment="1">
      <alignment horizontal="center" vertical="center"/>
      <protection/>
    </xf>
    <xf numFmtId="196" fontId="4" fillId="0" borderId="10" xfId="53" applyNumberFormat="1" applyFont="1" applyFill="1" applyBorder="1" applyAlignment="1">
      <alignment horizontal="center" vertical="center"/>
      <protection/>
    </xf>
    <xf numFmtId="196" fontId="4" fillId="0" borderId="10" xfId="53" applyNumberFormat="1" applyFont="1" applyBorder="1" applyAlignment="1">
      <alignment horizontal="center" vertical="center"/>
      <protection/>
    </xf>
    <xf numFmtId="4" fontId="4" fillId="0" borderId="10" xfId="53" applyNumberFormat="1" applyFont="1" applyBorder="1" applyAlignment="1">
      <alignment horizontal="center" vertical="center" wrapText="1"/>
      <protection/>
    </xf>
    <xf numFmtId="49" fontId="4" fillId="0" borderId="10" xfId="53" applyNumberFormat="1" applyFont="1" applyBorder="1" applyAlignment="1">
      <alignment horizontal="center" vertical="center" wrapText="1"/>
      <protection/>
    </xf>
    <xf numFmtId="0" fontId="0" fillId="0" borderId="0" xfId="0" applyBorder="1" applyAlignment="1">
      <alignment wrapText="1"/>
    </xf>
    <xf numFmtId="0" fontId="4" fillId="0" borderId="10" xfId="57" applyNumberFormat="1" applyFont="1" applyFill="1" applyBorder="1" applyAlignment="1">
      <alignment horizontal="left" vertical="center" wrapText="1"/>
      <protection/>
    </xf>
    <xf numFmtId="0" fontId="2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195" fontId="4" fillId="0" borderId="11" xfId="0" applyNumberFormat="1" applyFont="1" applyFill="1" applyBorder="1" applyAlignment="1">
      <alignment horizontal="center" vertical="center" wrapText="1"/>
    </xf>
    <xf numFmtId="0" fontId="4" fillId="0" borderId="10" xfId="57" applyNumberFormat="1" applyFont="1" applyFill="1" applyBorder="1" applyAlignment="1">
      <alignment horizontal="center" vertical="center" wrapText="1"/>
      <protection/>
    </xf>
    <xf numFmtId="0" fontId="4" fillId="0" borderId="10" xfId="57" applyNumberFormat="1" applyFont="1" applyFill="1" applyBorder="1" applyAlignment="1">
      <alignment horizontal="center" vertical="center" wrapText="1"/>
      <protection/>
    </xf>
    <xf numFmtId="196" fontId="2" fillId="0" borderId="10" xfId="0" applyNumberFormat="1" applyFont="1" applyFill="1" applyBorder="1" applyAlignment="1">
      <alignment horizontal="center" vertical="center" wrapText="1"/>
    </xf>
    <xf numFmtId="195" fontId="2" fillId="0" borderId="11" xfId="0" applyNumberFormat="1" applyFont="1" applyFill="1" applyBorder="1" applyAlignment="1">
      <alignment horizontal="center" vertical="center" wrapText="1"/>
    </xf>
    <xf numFmtId="196" fontId="2" fillId="0" borderId="10" xfId="0" applyNumberFormat="1" applyFont="1" applyFill="1" applyBorder="1" applyAlignment="1">
      <alignment horizontal="center" vertical="center" wrapText="1"/>
    </xf>
    <xf numFmtId="195" fontId="2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top" wrapText="1"/>
    </xf>
    <xf numFmtId="0" fontId="11" fillId="0" borderId="0" xfId="0" applyNumberFormat="1" applyFont="1" applyAlignment="1">
      <alignment horizontal="center" vertical="top" wrapText="1"/>
    </xf>
    <xf numFmtId="2" fontId="2" fillId="0" borderId="10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 wrapText="1"/>
    </xf>
    <xf numFmtId="0" fontId="12" fillId="0" borderId="0" xfId="0" applyFont="1" applyAlignment="1">
      <alignment horizontal="center" vertical="top" wrapText="1"/>
    </xf>
    <xf numFmtId="0" fontId="3" fillId="0" borderId="1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2" fontId="7" fillId="0" borderId="11" xfId="0" applyNumberFormat="1" applyFont="1" applyBorder="1" applyAlignment="1">
      <alignment horizontal="center" vertical="center" wrapText="1"/>
    </xf>
    <xf numFmtId="2" fontId="7" fillId="0" borderId="16" xfId="0" applyNumberFormat="1" applyFont="1" applyBorder="1" applyAlignment="1">
      <alignment horizontal="center" vertical="center" wrapText="1"/>
    </xf>
    <xf numFmtId="2" fontId="7" fillId="0" borderId="18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1" fillId="0" borderId="0" xfId="0" applyNumberFormat="1" applyFont="1" applyAlignment="1">
      <alignment horizontal="center" vertical="top" wrapText="1"/>
    </xf>
    <xf numFmtId="0" fontId="7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2" fontId="7" fillId="0" borderId="11" xfId="0" applyNumberFormat="1" applyFont="1" applyBorder="1" applyAlignment="1">
      <alignment horizontal="center" vertical="center"/>
    </xf>
    <xf numFmtId="2" fontId="7" fillId="0" borderId="16" xfId="0" applyNumberFormat="1" applyFont="1" applyBorder="1" applyAlignment="1">
      <alignment horizontal="center" vertical="center"/>
    </xf>
    <xf numFmtId="2" fontId="7" fillId="0" borderId="18" xfId="0" applyNumberFormat="1" applyFont="1" applyBorder="1" applyAlignment="1">
      <alignment horizontal="center" vertical="center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вносимое" xfId="52"/>
    <cellStyle name="Обычный_Имущество" xfId="53"/>
    <cellStyle name="Обычный_Лист1" xfId="54"/>
    <cellStyle name="Обычный_Лист1 (2)" xfId="55"/>
    <cellStyle name="Обычный_Лист3" xfId="56"/>
    <cellStyle name="Обычный_ПЕРЕЧЕНЬ ОЦДИ на 30.06.13 новый" xfId="57"/>
    <cellStyle name="Обычный_полный перечень ОС" xfId="58"/>
    <cellStyle name="Обычный_приложение 2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0"/>
  <sheetViews>
    <sheetView zoomScale="75" zoomScaleNormal="75" zoomScalePageLayoutView="0" workbookViewId="0" topLeftCell="A1">
      <selection activeCell="D1" sqref="D1:F1"/>
    </sheetView>
  </sheetViews>
  <sheetFormatPr defaultColWidth="9.140625" defaultRowHeight="12.75"/>
  <cols>
    <col min="1" max="1" width="9.421875" style="0" customWidth="1"/>
    <col min="2" max="2" width="54.57421875" style="0" customWidth="1"/>
    <col min="3" max="3" width="21.140625" style="0" customWidth="1"/>
    <col min="4" max="4" width="16.421875" style="4" customWidth="1"/>
    <col min="5" max="5" width="14.8515625" style="0" customWidth="1"/>
    <col min="6" max="6" width="15.00390625" style="0" customWidth="1"/>
    <col min="7" max="7" width="11.140625" style="0" customWidth="1"/>
    <col min="9" max="9" width="12.57421875" style="0" bestFit="1" customWidth="1"/>
    <col min="11" max="11" width="12.57421875" style="0" bestFit="1" customWidth="1"/>
  </cols>
  <sheetData>
    <row r="1" spans="4:6" s="5" customFormat="1" ht="96" customHeight="1">
      <c r="D1" s="346" t="s">
        <v>1075</v>
      </c>
      <c r="E1" s="346"/>
      <c r="F1" s="346"/>
    </row>
    <row r="2" spans="1:6" s="5" customFormat="1" ht="61.5" customHeight="1">
      <c r="A2" s="347" t="s">
        <v>843</v>
      </c>
      <c r="B2" s="347"/>
      <c r="C2" s="347"/>
      <c r="D2" s="347"/>
      <c r="E2" s="347"/>
      <c r="F2" s="347"/>
    </row>
    <row r="3" ht="12.75">
      <c r="A3" s="1"/>
    </row>
    <row r="4" spans="1:6" ht="71.25" customHeight="1">
      <c r="A4" s="29" t="s">
        <v>322</v>
      </c>
      <c r="B4" s="29" t="s">
        <v>321</v>
      </c>
      <c r="C4" s="29" t="s">
        <v>319</v>
      </c>
      <c r="D4" s="30" t="s">
        <v>320</v>
      </c>
      <c r="E4" s="29" t="s">
        <v>325</v>
      </c>
      <c r="F4" s="29" t="s">
        <v>323</v>
      </c>
    </row>
    <row r="5" spans="1:6" s="3" customFormat="1" ht="15.75">
      <c r="A5" s="290">
        <v>1</v>
      </c>
      <c r="B5" s="291" t="s">
        <v>443</v>
      </c>
      <c r="C5" s="290">
        <v>11010300004</v>
      </c>
      <c r="D5" s="290">
        <v>2008</v>
      </c>
      <c r="E5" s="108">
        <v>41.1</v>
      </c>
      <c r="F5" s="108">
        <v>18.3</v>
      </c>
    </row>
    <row r="6" spans="1:6" s="3" customFormat="1" ht="15.75">
      <c r="A6" s="290">
        <v>2</v>
      </c>
      <c r="B6" s="291" t="s">
        <v>443</v>
      </c>
      <c r="C6" s="290">
        <v>11010300005</v>
      </c>
      <c r="D6" s="290">
        <v>2008</v>
      </c>
      <c r="E6" s="108">
        <v>41.1</v>
      </c>
      <c r="F6" s="108">
        <v>18.3</v>
      </c>
    </row>
    <row r="7" spans="1:6" s="3" customFormat="1" ht="15.75" customHeight="1">
      <c r="A7" s="290">
        <v>3</v>
      </c>
      <c r="B7" s="291" t="s">
        <v>443</v>
      </c>
      <c r="C7" s="290">
        <v>11010300013</v>
      </c>
      <c r="D7" s="290">
        <v>1967</v>
      </c>
      <c r="E7" s="108">
        <v>39.5</v>
      </c>
      <c r="F7" s="108" t="s">
        <v>324</v>
      </c>
    </row>
    <row r="8" spans="1:6" s="3" customFormat="1" ht="15.75">
      <c r="A8" s="290">
        <v>4</v>
      </c>
      <c r="B8" s="291" t="s">
        <v>416</v>
      </c>
      <c r="C8" s="290">
        <v>11011300001</v>
      </c>
      <c r="D8" s="290">
        <v>2011</v>
      </c>
      <c r="E8" s="108">
        <v>45</v>
      </c>
      <c r="F8" s="108">
        <v>25.9</v>
      </c>
    </row>
    <row r="9" spans="1:6" s="3" customFormat="1" ht="15.75">
      <c r="A9" s="290">
        <v>5</v>
      </c>
      <c r="B9" s="291" t="s">
        <v>416</v>
      </c>
      <c r="C9" s="290">
        <v>41013600008</v>
      </c>
      <c r="D9" s="290">
        <v>2012</v>
      </c>
      <c r="E9" s="108">
        <v>49.8</v>
      </c>
      <c r="F9" s="108">
        <v>31.3</v>
      </c>
    </row>
    <row r="10" spans="1:6" s="3" customFormat="1" ht="15.75">
      <c r="A10" s="290">
        <v>6</v>
      </c>
      <c r="B10" s="291" t="s">
        <v>416</v>
      </c>
      <c r="C10" s="290">
        <v>41012300006</v>
      </c>
      <c r="D10" s="290">
        <v>2012</v>
      </c>
      <c r="E10" s="108">
        <v>49.8</v>
      </c>
      <c r="F10" s="108">
        <v>31.3</v>
      </c>
    </row>
    <row r="11" spans="1:6" s="3" customFormat="1" ht="15.75">
      <c r="A11" s="290">
        <v>7</v>
      </c>
      <c r="B11" s="291" t="s">
        <v>416</v>
      </c>
      <c r="C11" s="290">
        <v>11011300002</v>
      </c>
      <c r="D11" s="290">
        <v>2011</v>
      </c>
      <c r="E11" s="108">
        <v>45</v>
      </c>
      <c r="F11" s="108">
        <v>6.8</v>
      </c>
    </row>
    <row r="12" spans="1:6" s="3" customFormat="1" ht="15.75">
      <c r="A12" s="290">
        <v>8</v>
      </c>
      <c r="B12" s="291" t="s">
        <v>416</v>
      </c>
      <c r="C12" s="290">
        <v>41013300001</v>
      </c>
      <c r="D12" s="290">
        <v>2013</v>
      </c>
      <c r="E12" s="108">
        <v>140.3</v>
      </c>
      <c r="F12" s="108">
        <v>56.1</v>
      </c>
    </row>
    <row r="13" spans="1:6" s="3" customFormat="1" ht="15.75">
      <c r="A13" s="290">
        <v>9</v>
      </c>
      <c r="B13" s="210" t="s">
        <v>186</v>
      </c>
      <c r="C13" s="283">
        <v>11010910001</v>
      </c>
      <c r="D13" s="283">
        <v>1972</v>
      </c>
      <c r="E13" s="47">
        <v>52.4</v>
      </c>
      <c r="F13" s="47" t="s">
        <v>324</v>
      </c>
    </row>
    <row r="14" spans="1:6" s="3" customFormat="1" ht="15.75">
      <c r="A14" s="290">
        <v>10</v>
      </c>
      <c r="B14" s="292" t="s">
        <v>187</v>
      </c>
      <c r="C14" s="283">
        <v>41012400005</v>
      </c>
      <c r="D14" s="283">
        <v>2015</v>
      </c>
      <c r="E14" s="293">
        <v>95.2</v>
      </c>
      <c r="F14" s="108">
        <v>65.6</v>
      </c>
    </row>
    <row r="15" spans="1:6" s="3" customFormat="1" ht="16.5" customHeight="1">
      <c r="A15" s="290">
        <v>11</v>
      </c>
      <c r="B15" s="292" t="s">
        <v>188</v>
      </c>
      <c r="C15" s="283">
        <v>41012400006</v>
      </c>
      <c r="D15" s="283">
        <v>2015</v>
      </c>
      <c r="E15" s="293">
        <v>95.2</v>
      </c>
      <c r="F15" s="108">
        <v>65.6</v>
      </c>
    </row>
    <row r="16" spans="1:6" s="3" customFormat="1" ht="25.5" customHeight="1">
      <c r="A16" s="290">
        <v>12</v>
      </c>
      <c r="B16" s="210" t="s">
        <v>189</v>
      </c>
      <c r="C16" s="283">
        <v>21010420042</v>
      </c>
      <c r="D16" s="283">
        <v>2009</v>
      </c>
      <c r="E16" s="47">
        <v>45.5</v>
      </c>
      <c r="F16" s="47" t="s">
        <v>324</v>
      </c>
    </row>
    <row r="17" spans="1:6" s="3" customFormat="1" ht="15.75">
      <c r="A17" s="290">
        <v>13</v>
      </c>
      <c r="B17" s="210" t="s">
        <v>939</v>
      </c>
      <c r="C17" s="283">
        <v>21010420046</v>
      </c>
      <c r="D17" s="283">
        <v>2010</v>
      </c>
      <c r="E17" s="47">
        <v>38.9</v>
      </c>
      <c r="F17" s="47" t="s">
        <v>324</v>
      </c>
    </row>
    <row r="18" spans="1:6" s="3" customFormat="1" ht="34.5" customHeight="1">
      <c r="A18" s="290">
        <v>14</v>
      </c>
      <c r="B18" s="210" t="s">
        <v>842</v>
      </c>
      <c r="C18" s="283">
        <v>11010420037</v>
      </c>
      <c r="D18" s="283">
        <v>2007</v>
      </c>
      <c r="E18" s="47">
        <v>32</v>
      </c>
      <c r="F18" s="108" t="s">
        <v>324</v>
      </c>
    </row>
    <row r="19" spans="1:6" s="3" customFormat="1" ht="15.75">
      <c r="A19" s="290">
        <v>15</v>
      </c>
      <c r="B19" s="210" t="s">
        <v>190</v>
      </c>
      <c r="C19" s="283">
        <v>11010420013</v>
      </c>
      <c r="D19" s="283">
        <v>2009</v>
      </c>
      <c r="E19" s="47">
        <v>30.1</v>
      </c>
      <c r="F19" s="108" t="s">
        <v>324</v>
      </c>
    </row>
    <row r="20" spans="1:6" s="3" customFormat="1" ht="15.75">
      <c r="A20" s="290">
        <v>16</v>
      </c>
      <c r="B20" s="210" t="s">
        <v>191</v>
      </c>
      <c r="C20" s="283">
        <v>21010631014</v>
      </c>
      <c r="D20" s="283">
        <v>2010</v>
      </c>
      <c r="E20" s="47">
        <v>11.2</v>
      </c>
      <c r="F20" s="108" t="s">
        <v>324</v>
      </c>
    </row>
    <row r="21" spans="1:6" s="3" customFormat="1" ht="15.75">
      <c r="A21" s="290">
        <v>17</v>
      </c>
      <c r="B21" s="210" t="s">
        <v>192</v>
      </c>
      <c r="C21" s="283">
        <v>21010630979</v>
      </c>
      <c r="D21" s="283">
        <v>2009</v>
      </c>
      <c r="E21" s="47">
        <v>11.4</v>
      </c>
      <c r="F21" s="108" t="s">
        <v>324</v>
      </c>
    </row>
    <row r="22" spans="1:6" s="3" customFormat="1" ht="15.75">
      <c r="A22" s="290">
        <v>18</v>
      </c>
      <c r="B22" s="210" t="s">
        <v>193</v>
      </c>
      <c r="C22" s="283">
        <v>11010630958</v>
      </c>
      <c r="D22" s="283">
        <v>2007</v>
      </c>
      <c r="E22" s="47">
        <v>10</v>
      </c>
      <c r="F22" s="108" t="s">
        <v>324</v>
      </c>
    </row>
    <row r="23" spans="1:6" s="3" customFormat="1" ht="30" customHeight="1">
      <c r="A23" s="290">
        <v>19</v>
      </c>
      <c r="B23" s="210" t="s">
        <v>194</v>
      </c>
      <c r="C23" s="294">
        <v>21010420007</v>
      </c>
      <c r="D23" s="294">
        <v>2007</v>
      </c>
      <c r="E23" s="42">
        <v>107.1</v>
      </c>
      <c r="F23" s="108" t="s">
        <v>324</v>
      </c>
    </row>
    <row r="24" spans="1:6" s="3" customFormat="1" ht="25.5" customHeight="1">
      <c r="A24" s="290">
        <v>20</v>
      </c>
      <c r="B24" s="291" t="s">
        <v>932</v>
      </c>
      <c r="C24" s="290">
        <v>41012400003</v>
      </c>
      <c r="D24" s="290">
        <v>2012</v>
      </c>
      <c r="E24" s="47">
        <v>96.7</v>
      </c>
      <c r="F24" s="108" t="s">
        <v>324</v>
      </c>
    </row>
    <row r="25" spans="1:6" s="3" customFormat="1" ht="15" customHeight="1">
      <c r="A25" s="290">
        <v>21</v>
      </c>
      <c r="B25" s="210" t="s">
        <v>195</v>
      </c>
      <c r="C25" s="283">
        <v>11010420045</v>
      </c>
      <c r="D25" s="283">
        <v>2010</v>
      </c>
      <c r="E25" s="47">
        <v>77</v>
      </c>
      <c r="F25" s="47" t="s">
        <v>324</v>
      </c>
    </row>
    <row r="26" spans="1:6" s="3" customFormat="1" ht="15" customHeight="1">
      <c r="A26" s="290">
        <v>22</v>
      </c>
      <c r="B26" s="210" t="s">
        <v>196</v>
      </c>
      <c r="C26" s="283">
        <v>11010420038</v>
      </c>
      <c r="D26" s="283">
        <v>2007</v>
      </c>
      <c r="E26" s="47">
        <v>51</v>
      </c>
      <c r="F26" s="42" t="s">
        <v>324</v>
      </c>
    </row>
    <row r="27" spans="1:6" s="3" customFormat="1" ht="15.75" customHeight="1">
      <c r="A27" s="290">
        <v>23</v>
      </c>
      <c r="B27" s="210" t="s">
        <v>197</v>
      </c>
      <c r="C27" s="294">
        <v>21010420047</v>
      </c>
      <c r="D27" s="294">
        <v>2010</v>
      </c>
      <c r="E27" s="42">
        <v>59</v>
      </c>
      <c r="F27" s="42" t="s">
        <v>324</v>
      </c>
    </row>
    <row r="28" spans="1:6" s="3" customFormat="1" ht="15" customHeight="1">
      <c r="A28" s="290">
        <v>24</v>
      </c>
      <c r="B28" s="210" t="s">
        <v>198</v>
      </c>
      <c r="C28" s="283">
        <v>11010420040</v>
      </c>
      <c r="D28" s="283">
        <v>2008</v>
      </c>
      <c r="E28" s="47">
        <v>30.1</v>
      </c>
      <c r="F28" s="47" t="s">
        <v>324</v>
      </c>
    </row>
    <row r="29" spans="1:6" s="3" customFormat="1" ht="15.75">
      <c r="A29" s="290">
        <v>25</v>
      </c>
      <c r="B29" s="210" t="s">
        <v>415</v>
      </c>
      <c r="C29" s="283">
        <v>11010420041</v>
      </c>
      <c r="D29" s="283">
        <v>2008</v>
      </c>
      <c r="E29" s="47">
        <v>30.1</v>
      </c>
      <c r="F29" s="47" t="s">
        <v>324</v>
      </c>
    </row>
    <row r="30" spans="1:6" s="3" customFormat="1" ht="15.75">
      <c r="A30" s="290">
        <v>26</v>
      </c>
      <c r="B30" s="210" t="s">
        <v>415</v>
      </c>
      <c r="C30" s="283">
        <v>11010420009</v>
      </c>
      <c r="D30" s="283">
        <v>2008</v>
      </c>
      <c r="E30" s="47">
        <v>30.1</v>
      </c>
      <c r="F30" s="47" t="s">
        <v>324</v>
      </c>
    </row>
    <row r="31" spans="1:6" s="3" customFormat="1" ht="15.75">
      <c r="A31" s="290">
        <v>27</v>
      </c>
      <c r="B31" s="210" t="s">
        <v>415</v>
      </c>
      <c r="C31" s="283">
        <v>11010420012</v>
      </c>
      <c r="D31" s="283">
        <v>2008</v>
      </c>
      <c r="E31" s="47">
        <v>30.1</v>
      </c>
      <c r="F31" s="47" t="s">
        <v>324</v>
      </c>
    </row>
    <row r="32" spans="1:11" ht="15.75">
      <c r="A32" s="290">
        <v>28</v>
      </c>
      <c r="B32" s="210" t="s">
        <v>199</v>
      </c>
      <c r="C32" s="294">
        <v>21010480052</v>
      </c>
      <c r="D32" s="294">
        <v>2011</v>
      </c>
      <c r="E32" s="42">
        <v>29.2</v>
      </c>
      <c r="F32" s="42" t="s">
        <v>324</v>
      </c>
      <c r="J32" s="2"/>
      <c r="K32" s="2"/>
    </row>
    <row r="33" spans="1:11" ht="15.75">
      <c r="A33" s="290">
        <v>29</v>
      </c>
      <c r="B33" s="210" t="s">
        <v>200</v>
      </c>
      <c r="C33" s="283">
        <v>11010420043</v>
      </c>
      <c r="D33" s="283">
        <v>2010</v>
      </c>
      <c r="E33" s="47">
        <v>24.9</v>
      </c>
      <c r="F33" s="47">
        <v>1</v>
      </c>
      <c r="J33" s="2"/>
      <c r="K33" s="2"/>
    </row>
    <row r="34" spans="1:11" ht="15.75">
      <c r="A34" s="290">
        <v>30</v>
      </c>
      <c r="B34" s="210" t="s">
        <v>414</v>
      </c>
      <c r="C34" s="294">
        <v>21010460010</v>
      </c>
      <c r="D34" s="294">
        <v>2010</v>
      </c>
      <c r="E34" s="42">
        <v>23.1</v>
      </c>
      <c r="F34" s="42" t="s">
        <v>324</v>
      </c>
      <c r="J34" s="2"/>
      <c r="K34" s="2"/>
    </row>
    <row r="35" spans="1:11" ht="15.75">
      <c r="A35" s="290">
        <v>31</v>
      </c>
      <c r="B35" s="210" t="s">
        <v>414</v>
      </c>
      <c r="C35" s="294">
        <v>21010460011</v>
      </c>
      <c r="D35" s="294">
        <v>2010</v>
      </c>
      <c r="E35" s="42">
        <v>23.1</v>
      </c>
      <c r="F35" s="42" t="s">
        <v>324</v>
      </c>
      <c r="J35" s="2"/>
      <c r="K35" s="2"/>
    </row>
    <row r="36" spans="1:11" ht="15.75">
      <c r="A36" s="290">
        <v>32</v>
      </c>
      <c r="B36" s="210" t="s">
        <v>414</v>
      </c>
      <c r="C36" s="294">
        <v>21010460012</v>
      </c>
      <c r="D36" s="294">
        <v>2010</v>
      </c>
      <c r="E36" s="42">
        <v>23.1</v>
      </c>
      <c r="F36" s="42" t="s">
        <v>324</v>
      </c>
      <c r="J36" s="2"/>
      <c r="K36" s="2"/>
    </row>
    <row r="37" spans="1:11" ht="15.75">
      <c r="A37" s="290">
        <v>33</v>
      </c>
      <c r="B37" s="210" t="s">
        <v>414</v>
      </c>
      <c r="C37" s="294">
        <v>21010460013</v>
      </c>
      <c r="D37" s="294">
        <v>2010</v>
      </c>
      <c r="E37" s="42">
        <v>23.1</v>
      </c>
      <c r="F37" s="42" t="s">
        <v>324</v>
      </c>
      <c r="J37" s="2"/>
      <c r="K37" s="2"/>
    </row>
    <row r="38" spans="1:11" ht="25.5" customHeight="1">
      <c r="A38" s="290">
        <v>34</v>
      </c>
      <c r="B38" s="210" t="s">
        <v>201</v>
      </c>
      <c r="C38" s="283">
        <v>11010460005</v>
      </c>
      <c r="D38" s="283">
        <v>2008</v>
      </c>
      <c r="E38" s="47">
        <v>6.4</v>
      </c>
      <c r="F38" s="42" t="s">
        <v>324</v>
      </c>
      <c r="J38" s="2"/>
      <c r="K38" s="2"/>
    </row>
    <row r="39" spans="1:11" ht="15.75">
      <c r="A39" s="290">
        <v>35</v>
      </c>
      <c r="B39" s="210" t="s">
        <v>202</v>
      </c>
      <c r="C39" s="294">
        <v>21010460004</v>
      </c>
      <c r="D39" s="294">
        <v>2010</v>
      </c>
      <c r="E39" s="42">
        <v>4.5</v>
      </c>
      <c r="F39" s="42" t="s">
        <v>324</v>
      </c>
      <c r="J39" s="2"/>
      <c r="K39" s="2"/>
    </row>
    <row r="40" spans="1:11" ht="15.75">
      <c r="A40" s="290">
        <v>36</v>
      </c>
      <c r="B40" s="210" t="s">
        <v>202</v>
      </c>
      <c r="C40" s="294">
        <v>21010460005</v>
      </c>
      <c r="D40" s="294">
        <v>2010</v>
      </c>
      <c r="E40" s="42">
        <v>4.5</v>
      </c>
      <c r="F40" s="42" t="s">
        <v>324</v>
      </c>
      <c r="J40" s="2"/>
      <c r="K40" s="2"/>
    </row>
    <row r="41" spans="1:11" ht="15.75">
      <c r="A41" s="290">
        <v>37</v>
      </c>
      <c r="B41" s="210" t="s">
        <v>203</v>
      </c>
      <c r="C41" s="283">
        <v>11010460007</v>
      </c>
      <c r="D41" s="283">
        <v>2010</v>
      </c>
      <c r="E41" s="47">
        <v>25.4</v>
      </c>
      <c r="F41" s="47">
        <v>1.9</v>
      </c>
      <c r="J41" s="2"/>
      <c r="K41" s="2"/>
    </row>
    <row r="42" spans="1:11" ht="25.5" customHeight="1">
      <c r="A42" s="290">
        <v>38</v>
      </c>
      <c r="B42" s="291" t="s">
        <v>417</v>
      </c>
      <c r="C42" s="290">
        <v>41012400004</v>
      </c>
      <c r="D42" s="290">
        <v>2014</v>
      </c>
      <c r="E42" s="108">
        <v>85</v>
      </c>
      <c r="F42" s="108">
        <v>20.2</v>
      </c>
      <c r="J42" s="2"/>
      <c r="K42" s="2"/>
    </row>
    <row r="43" spans="1:11" ht="16.5" customHeight="1">
      <c r="A43" s="290">
        <v>39</v>
      </c>
      <c r="B43" s="145" t="s">
        <v>62</v>
      </c>
      <c r="C43" s="146" t="s">
        <v>204</v>
      </c>
      <c r="D43" s="295">
        <v>2017</v>
      </c>
      <c r="E43" s="296">
        <v>46</v>
      </c>
      <c r="F43" s="108">
        <v>5.5</v>
      </c>
      <c r="J43" s="2"/>
      <c r="K43" s="2"/>
    </row>
    <row r="44" spans="1:11" ht="15.75">
      <c r="A44" s="290">
        <v>40</v>
      </c>
      <c r="B44" s="145" t="s">
        <v>63</v>
      </c>
      <c r="C44" s="146" t="s">
        <v>205</v>
      </c>
      <c r="D44" s="295">
        <v>2017</v>
      </c>
      <c r="E44" s="296">
        <v>46</v>
      </c>
      <c r="F44" s="108">
        <v>5.5</v>
      </c>
      <c r="J44" s="2"/>
      <c r="K44" s="2"/>
    </row>
    <row r="45" spans="1:11" ht="15.75">
      <c r="A45" s="290">
        <v>41</v>
      </c>
      <c r="B45" s="58" t="s">
        <v>206</v>
      </c>
      <c r="C45" s="59" t="s">
        <v>207</v>
      </c>
      <c r="D45" s="295">
        <v>2019</v>
      </c>
      <c r="E45" s="297">
        <v>170.1</v>
      </c>
      <c r="F45" s="108">
        <v>165.8</v>
      </c>
      <c r="J45" s="2"/>
      <c r="K45" s="2"/>
    </row>
    <row r="46" spans="1:11" ht="15.75">
      <c r="A46" s="290">
        <v>42</v>
      </c>
      <c r="B46" s="58" t="s">
        <v>206</v>
      </c>
      <c r="C46" s="59" t="s">
        <v>208</v>
      </c>
      <c r="D46" s="295">
        <v>2019</v>
      </c>
      <c r="E46" s="297">
        <v>170.1</v>
      </c>
      <c r="F46" s="108">
        <v>165.8</v>
      </c>
      <c r="J46" s="2"/>
      <c r="K46" s="2"/>
    </row>
    <row r="47" spans="1:11" ht="15.75">
      <c r="A47" s="290">
        <v>43</v>
      </c>
      <c r="B47" s="58" t="s">
        <v>206</v>
      </c>
      <c r="C47" s="59" t="s">
        <v>209</v>
      </c>
      <c r="D47" s="295">
        <v>2019</v>
      </c>
      <c r="E47" s="297">
        <v>170.1</v>
      </c>
      <c r="F47" s="108">
        <v>165.8</v>
      </c>
      <c r="J47" s="2"/>
      <c r="K47" s="2"/>
    </row>
    <row r="48" spans="1:11" ht="15.75">
      <c r="A48" s="290">
        <v>44</v>
      </c>
      <c r="B48" s="58" t="s">
        <v>206</v>
      </c>
      <c r="C48" s="59" t="s">
        <v>210</v>
      </c>
      <c r="D48" s="295">
        <v>2019</v>
      </c>
      <c r="E48" s="297">
        <v>170.1</v>
      </c>
      <c r="F48" s="108">
        <v>165.8</v>
      </c>
      <c r="J48" s="2"/>
      <c r="K48" s="2"/>
    </row>
    <row r="49" spans="1:11" ht="15.75">
      <c r="A49" s="290">
        <v>45</v>
      </c>
      <c r="B49" s="58" t="s">
        <v>206</v>
      </c>
      <c r="C49" s="59" t="s">
        <v>211</v>
      </c>
      <c r="D49" s="295">
        <v>2019</v>
      </c>
      <c r="E49" s="297">
        <v>170.1</v>
      </c>
      <c r="F49" s="108">
        <v>165.8</v>
      </c>
      <c r="J49" s="2"/>
      <c r="K49" s="2"/>
    </row>
    <row r="50" spans="1:11" ht="15.75">
      <c r="A50" s="290">
        <v>46</v>
      </c>
      <c r="B50" s="58" t="s">
        <v>206</v>
      </c>
      <c r="C50" s="59" t="s">
        <v>212</v>
      </c>
      <c r="D50" s="295">
        <v>2019</v>
      </c>
      <c r="E50" s="297">
        <v>170.1</v>
      </c>
      <c r="F50" s="108">
        <v>165.8</v>
      </c>
      <c r="J50" s="2"/>
      <c r="K50" s="2"/>
    </row>
    <row r="51" spans="1:11" ht="15.75">
      <c r="A51" s="290">
        <v>47</v>
      </c>
      <c r="B51" s="58" t="s">
        <v>66</v>
      </c>
      <c r="C51" s="59" t="s">
        <v>213</v>
      </c>
      <c r="D51" s="295">
        <v>2019</v>
      </c>
      <c r="E51" s="297">
        <v>170.1</v>
      </c>
      <c r="F51" s="108">
        <v>165.8</v>
      </c>
      <c r="J51" s="2"/>
      <c r="K51" s="2"/>
    </row>
    <row r="52" spans="1:11" ht="15.75">
      <c r="A52" s="290">
        <v>48</v>
      </c>
      <c r="B52" s="58" t="s">
        <v>214</v>
      </c>
      <c r="C52" s="59" t="s">
        <v>215</v>
      </c>
      <c r="D52" s="295">
        <v>2019</v>
      </c>
      <c r="E52" s="297">
        <v>199</v>
      </c>
      <c r="F52" s="108">
        <v>194</v>
      </c>
      <c r="J52" s="2"/>
      <c r="K52" s="2"/>
    </row>
    <row r="53" spans="1:11" ht="15.75">
      <c r="A53" s="290">
        <v>49</v>
      </c>
      <c r="B53" s="58" t="s">
        <v>214</v>
      </c>
      <c r="C53" s="59" t="s">
        <v>216</v>
      </c>
      <c r="D53" s="295">
        <v>2019</v>
      </c>
      <c r="E53" s="297">
        <v>199</v>
      </c>
      <c r="F53" s="108">
        <v>194</v>
      </c>
      <c r="J53" s="2"/>
      <c r="K53" s="2"/>
    </row>
    <row r="54" spans="1:11" ht="24" customHeight="1">
      <c r="A54" s="290">
        <v>50</v>
      </c>
      <c r="B54" s="58" t="s">
        <v>65</v>
      </c>
      <c r="C54" s="59" t="s">
        <v>217</v>
      </c>
      <c r="D54" s="59">
        <v>2019</v>
      </c>
      <c r="E54" s="174">
        <v>90</v>
      </c>
      <c r="F54" s="108" t="s">
        <v>324</v>
      </c>
      <c r="J54" s="2"/>
      <c r="K54" s="2"/>
    </row>
    <row r="55" spans="1:11" ht="27" customHeight="1">
      <c r="A55" s="290">
        <v>51</v>
      </c>
      <c r="B55" s="58" t="s">
        <v>64</v>
      </c>
      <c r="C55" s="59" t="s">
        <v>218</v>
      </c>
      <c r="D55" s="59">
        <v>2019</v>
      </c>
      <c r="E55" s="174">
        <v>90</v>
      </c>
      <c r="F55" s="298" t="s">
        <v>324</v>
      </c>
      <c r="J55" s="2"/>
      <c r="K55" s="2"/>
    </row>
    <row r="56" spans="1:11" ht="26.25" customHeight="1">
      <c r="A56" s="348" t="s">
        <v>268</v>
      </c>
      <c r="B56" s="349"/>
      <c r="C56" s="349"/>
      <c r="D56" s="350"/>
      <c r="E56" s="299">
        <f>SUM(E5:E55)</f>
        <v>3517.6999999999994</v>
      </c>
      <c r="F56" s="299">
        <f>SUM(F5:F55)</f>
        <v>1901.8999999999996</v>
      </c>
      <c r="J56" s="2"/>
      <c r="K56" s="2"/>
    </row>
    <row r="59" ht="12.75">
      <c r="A59" s="7"/>
    </row>
    <row r="60" ht="12.75">
      <c r="A60" s="8"/>
    </row>
  </sheetData>
  <sheetProtection/>
  <mergeCells count="3">
    <mergeCell ref="D1:F1"/>
    <mergeCell ref="A2:F2"/>
    <mergeCell ref="A56:D56"/>
  </mergeCells>
  <printOptions/>
  <pageMargins left="0.7874015748031497" right="0.7874015748031497" top="1.3779527559055118" bottom="0.3937007874015748" header="0.5905511811023623" footer="0.3937007874015748"/>
  <pageSetup fitToHeight="3" horizontalDpi="600" verticalDpi="600" orientation="landscape" paperSize="9" r:id="rId1"/>
  <headerFooter alignWithMargins="0">
    <oddHeader>&amp;C&amp;P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K101"/>
  <sheetViews>
    <sheetView zoomScale="75" zoomScaleNormal="75" zoomScalePageLayoutView="0" workbookViewId="0" topLeftCell="A1">
      <selection activeCell="D1" sqref="D1:F1"/>
    </sheetView>
  </sheetViews>
  <sheetFormatPr defaultColWidth="9.140625" defaultRowHeight="12.75"/>
  <cols>
    <col min="1" max="1" width="9.421875" style="0" customWidth="1"/>
    <col min="2" max="2" width="52.140625" style="0" customWidth="1"/>
    <col min="3" max="3" width="22.140625" style="0" customWidth="1"/>
    <col min="4" max="4" width="16.421875" style="4" customWidth="1"/>
    <col min="5" max="6" width="15.00390625" style="0" customWidth="1"/>
    <col min="7" max="7" width="11.140625" style="0" customWidth="1"/>
    <col min="9" max="9" width="12.57421875" style="0" bestFit="1" customWidth="1"/>
    <col min="11" max="11" width="12.57421875" style="0" bestFit="1" customWidth="1"/>
  </cols>
  <sheetData>
    <row r="1" spans="4:6" s="5" customFormat="1" ht="78" customHeight="1">
      <c r="D1" s="346" t="s">
        <v>1084</v>
      </c>
      <c r="E1" s="346"/>
      <c r="F1" s="346"/>
    </row>
    <row r="2" spans="4:6" s="5" customFormat="1" ht="15.75" customHeight="1">
      <c r="D2" s="343"/>
      <c r="E2" s="343"/>
      <c r="F2" s="343"/>
    </row>
    <row r="3" spans="1:6" s="5" customFormat="1" ht="55.5" customHeight="1">
      <c r="A3" s="347" t="s">
        <v>829</v>
      </c>
      <c r="B3" s="347"/>
      <c r="C3" s="347"/>
      <c r="D3" s="347"/>
      <c r="E3" s="347"/>
      <c r="F3" s="347"/>
    </row>
    <row r="4" ht="15.75" customHeight="1">
      <c r="A4" s="1"/>
    </row>
    <row r="5" spans="1:6" ht="71.25" customHeight="1">
      <c r="A5" s="29" t="s">
        <v>322</v>
      </c>
      <c r="B5" s="29" t="s">
        <v>321</v>
      </c>
      <c r="C5" s="29" t="s">
        <v>319</v>
      </c>
      <c r="D5" s="30" t="s">
        <v>320</v>
      </c>
      <c r="E5" s="29" t="s">
        <v>325</v>
      </c>
      <c r="F5" s="29" t="s">
        <v>323</v>
      </c>
    </row>
    <row r="6" spans="1:6" s="3" customFormat="1" ht="15.75">
      <c r="A6" s="31">
        <v>1</v>
      </c>
      <c r="B6" s="311" t="s">
        <v>1057</v>
      </c>
      <c r="C6" s="141" t="s">
        <v>1058</v>
      </c>
      <c r="D6" s="141">
        <v>2012</v>
      </c>
      <c r="E6" s="312">
        <v>50</v>
      </c>
      <c r="F6" s="312">
        <v>31.458</v>
      </c>
    </row>
    <row r="7" spans="1:6" s="3" customFormat="1" ht="15.75">
      <c r="A7" s="31">
        <v>2</v>
      </c>
      <c r="B7" s="311" t="s">
        <v>1057</v>
      </c>
      <c r="C7" s="141" t="s">
        <v>1059</v>
      </c>
      <c r="D7" s="141">
        <v>2012</v>
      </c>
      <c r="E7" s="312">
        <v>50</v>
      </c>
      <c r="F7" s="312">
        <v>31.458</v>
      </c>
    </row>
    <row r="8" spans="1:6" s="3" customFormat="1" ht="15.75">
      <c r="A8" s="31">
        <v>3</v>
      </c>
      <c r="B8" s="311" t="s">
        <v>1057</v>
      </c>
      <c r="C8" s="141" t="s">
        <v>1060</v>
      </c>
      <c r="D8" s="141">
        <v>2012</v>
      </c>
      <c r="E8" s="312">
        <v>50</v>
      </c>
      <c r="F8" s="312">
        <v>31.875</v>
      </c>
    </row>
    <row r="9" spans="1:6" s="3" customFormat="1" ht="15.75">
      <c r="A9" s="31">
        <v>4</v>
      </c>
      <c r="B9" s="311" t="s">
        <v>1057</v>
      </c>
      <c r="C9" s="141" t="s">
        <v>1061</v>
      </c>
      <c r="D9" s="141">
        <v>2012</v>
      </c>
      <c r="E9" s="312">
        <v>50</v>
      </c>
      <c r="F9" s="312">
        <v>31.875</v>
      </c>
    </row>
    <row r="10" spans="1:6" s="3" customFormat="1" ht="15.75">
      <c r="A10" s="31">
        <v>5</v>
      </c>
      <c r="B10" s="311" t="s">
        <v>1057</v>
      </c>
      <c r="C10" s="141" t="s">
        <v>1062</v>
      </c>
      <c r="D10" s="141">
        <v>2013</v>
      </c>
      <c r="E10" s="312">
        <v>50</v>
      </c>
      <c r="F10" s="312">
        <v>33.958</v>
      </c>
    </row>
    <row r="11" spans="1:6" s="3" customFormat="1" ht="15.75">
      <c r="A11" s="31">
        <v>6</v>
      </c>
      <c r="B11" s="311" t="s">
        <v>1057</v>
      </c>
      <c r="C11" s="141" t="s">
        <v>1063</v>
      </c>
      <c r="D11" s="141">
        <v>2013</v>
      </c>
      <c r="E11" s="312">
        <v>50</v>
      </c>
      <c r="F11" s="312">
        <v>33.958</v>
      </c>
    </row>
    <row r="12" spans="1:6" s="3" customFormat="1" ht="15.75">
      <c r="A12" s="31">
        <v>7</v>
      </c>
      <c r="B12" s="311" t="s">
        <v>1057</v>
      </c>
      <c r="C12" s="141" t="s">
        <v>1064</v>
      </c>
      <c r="D12" s="141">
        <v>2013</v>
      </c>
      <c r="E12" s="312">
        <v>50</v>
      </c>
      <c r="F12" s="312">
        <v>35</v>
      </c>
    </row>
    <row r="13" spans="1:6" s="3" customFormat="1" ht="15.75">
      <c r="A13" s="31">
        <v>8</v>
      </c>
      <c r="B13" s="311" t="s">
        <v>1057</v>
      </c>
      <c r="C13" s="141" t="s">
        <v>1065</v>
      </c>
      <c r="D13" s="141">
        <v>2013</v>
      </c>
      <c r="E13" s="312">
        <v>50</v>
      </c>
      <c r="F13" s="312">
        <v>35</v>
      </c>
    </row>
    <row r="14" spans="1:6" s="3" customFormat="1" ht="15.75">
      <c r="A14" s="31">
        <v>9</v>
      </c>
      <c r="B14" s="313" t="s">
        <v>1066</v>
      </c>
      <c r="C14" s="141" t="s">
        <v>1067</v>
      </c>
      <c r="D14" s="141">
        <v>2014</v>
      </c>
      <c r="E14" s="312">
        <v>90.406</v>
      </c>
      <c r="F14" s="312">
        <v>74.333</v>
      </c>
    </row>
    <row r="15" spans="1:6" s="3" customFormat="1" ht="15.75">
      <c r="A15" s="31">
        <v>10</v>
      </c>
      <c r="B15" s="311" t="s">
        <v>416</v>
      </c>
      <c r="C15" s="141" t="s">
        <v>1068</v>
      </c>
      <c r="D15" s="141">
        <v>2014</v>
      </c>
      <c r="E15" s="312">
        <v>114.75</v>
      </c>
      <c r="F15" s="312">
        <v>95.306</v>
      </c>
    </row>
    <row r="16" spans="1:6" s="3" customFormat="1" ht="16.5" customHeight="1">
      <c r="A16" s="31">
        <v>11</v>
      </c>
      <c r="B16" s="311" t="s">
        <v>416</v>
      </c>
      <c r="C16" s="141" t="s">
        <v>1069</v>
      </c>
      <c r="D16" s="141">
        <v>2015</v>
      </c>
      <c r="E16" s="312">
        <v>137.5</v>
      </c>
      <c r="F16" s="312">
        <v>117.639</v>
      </c>
    </row>
    <row r="17" spans="1:6" s="3" customFormat="1" ht="15.75">
      <c r="A17" s="31">
        <v>12</v>
      </c>
      <c r="B17" s="311" t="s">
        <v>416</v>
      </c>
      <c r="C17" s="141" t="s">
        <v>1070</v>
      </c>
      <c r="D17" s="141">
        <v>2015</v>
      </c>
      <c r="E17" s="312">
        <v>137.5</v>
      </c>
      <c r="F17" s="312">
        <v>117.639</v>
      </c>
    </row>
    <row r="18" spans="1:6" s="3" customFormat="1" ht="15.75">
      <c r="A18" s="31">
        <v>13</v>
      </c>
      <c r="B18" s="311" t="s">
        <v>1071</v>
      </c>
      <c r="C18" s="141" t="s">
        <v>1072</v>
      </c>
      <c r="D18" s="141">
        <v>1970</v>
      </c>
      <c r="E18" s="312">
        <v>11.176</v>
      </c>
      <c r="F18" s="231" t="s">
        <v>324</v>
      </c>
    </row>
    <row r="19" spans="1:6" s="3" customFormat="1" ht="15.75">
      <c r="A19" s="31">
        <v>14</v>
      </c>
      <c r="B19" s="311" t="s">
        <v>937</v>
      </c>
      <c r="C19" s="141" t="s">
        <v>1073</v>
      </c>
      <c r="D19" s="141">
        <v>1980</v>
      </c>
      <c r="E19" s="312">
        <v>6.27</v>
      </c>
      <c r="F19" s="231" t="s">
        <v>324</v>
      </c>
    </row>
    <row r="20" spans="1:6" s="3" customFormat="1" ht="15.75">
      <c r="A20" s="31">
        <v>15</v>
      </c>
      <c r="B20" s="311" t="s">
        <v>1074</v>
      </c>
      <c r="C20" s="141" t="s">
        <v>1</v>
      </c>
      <c r="D20" s="141">
        <v>1980</v>
      </c>
      <c r="E20" s="312">
        <v>11.606</v>
      </c>
      <c r="F20" s="231" t="s">
        <v>324</v>
      </c>
    </row>
    <row r="21" spans="1:6" s="3" customFormat="1" ht="15.75">
      <c r="A21" s="31">
        <v>16</v>
      </c>
      <c r="B21" s="311" t="s">
        <v>2</v>
      </c>
      <c r="C21" s="141" t="s">
        <v>3</v>
      </c>
      <c r="D21" s="141">
        <v>1983</v>
      </c>
      <c r="E21" s="312">
        <v>13.67</v>
      </c>
      <c r="F21" s="231" t="s">
        <v>324</v>
      </c>
    </row>
    <row r="22" spans="1:6" s="3" customFormat="1" ht="15.75">
      <c r="A22" s="31">
        <v>17</v>
      </c>
      <c r="B22" s="311" t="s">
        <v>4</v>
      </c>
      <c r="C22" s="141" t="s">
        <v>5</v>
      </c>
      <c r="D22" s="141">
        <v>1991</v>
      </c>
      <c r="E22" s="312">
        <v>26.133</v>
      </c>
      <c r="F22" s="231" t="s">
        <v>324</v>
      </c>
    </row>
    <row r="23" spans="1:6" s="3" customFormat="1" ht="15.75">
      <c r="A23" s="31">
        <v>18</v>
      </c>
      <c r="B23" s="311" t="s">
        <v>6</v>
      </c>
      <c r="C23" s="141" t="s">
        <v>7</v>
      </c>
      <c r="D23" s="141">
        <v>2004</v>
      </c>
      <c r="E23" s="312">
        <v>24.325</v>
      </c>
      <c r="F23" s="231" t="s">
        <v>324</v>
      </c>
    </row>
    <row r="24" spans="1:6" s="3" customFormat="1" ht="15.75" customHeight="1">
      <c r="A24" s="31">
        <v>19</v>
      </c>
      <c r="B24" s="311" t="s">
        <v>8</v>
      </c>
      <c r="C24" s="141" t="s">
        <v>9</v>
      </c>
      <c r="D24" s="141">
        <v>2004</v>
      </c>
      <c r="E24" s="312">
        <v>37.905</v>
      </c>
      <c r="F24" s="231" t="s">
        <v>324</v>
      </c>
    </row>
    <row r="25" spans="1:6" s="3" customFormat="1" ht="15.75" customHeight="1">
      <c r="A25" s="31">
        <v>20</v>
      </c>
      <c r="B25" s="311" t="s">
        <v>414</v>
      </c>
      <c r="C25" s="141" t="s">
        <v>10</v>
      </c>
      <c r="D25" s="141">
        <v>2004</v>
      </c>
      <c r="E25" s="312">
        <v>17.996</v>
      </c>
      <c r="F25" s="231" t="s">
        <v>324</v>
      </c>
    </row>
    <row r="26" spans="1:6" s="3" customFormat="1" ht="15" customHeight="1">
      <c r="A26" s="31">
        <v>21</v>
      </c>
      <c r="B26" s="311" t="s">
        <v>11</v>
      </c>
      <c r="C26" s="141" t="s">
        <v>12</v>
      </c>
      <c r="D26" s="141">
        <v>2004</v>
      </c>
      <c r="E26" s="312">
        <v>7.503</v>
      </c>
      <c r="F26" s="231" t="s">
        <v>324</v>
      </c>
    </row>
    <row r="27" spans="1:6" s="3" customFormat="1" ht="15" customHeight="1">
      <c r="A27" s="31">
        <v>22</v>
      </c>
      <c r="B27" s="311" t="s">
        <v>440</v>
      </c>
      <c r="C27" s="141" t="s">
        <v>13</v>
      </c>
      <c r="D27" s="141">
        <v>2004</v>
      </c>
      <c r="E27" s="312">
        <v>22.24</v>
      </c>
      <c r="F27" s="231" t="s">
        <v>324</v>
      </c>
    </row>
    <row r="28" spans="1:6" s="3" customFormat="1" ht="15.75" customHeight="1">
      <c r="A28" s="31">
        <v>23</v>
      </c>
      <c r="B28" s="311" t="s">
        <v>14</v>
      </c>
      <c r="C28" s="141" t="s">
        <v>15</v>
      </c>
      <c r="D28" s="141">
        <v>2006</v>
      </c>
      <c r="E28" s="312">
        <v>4.415</v>
      </c>
      <c r="F28" s="231" t="s">
        <v>324</v>
      </c>
    </row>
    <row r="29" spans="1:6" s="3" customFormat="1" ht="15" customHeight="1">
      <c r="A29" s="31">
        <v>24</v>
      </c>
      <c r="B29" s="311" t="s">
        <v>16</v>
      </c>
      <c r="C29" s="141" t="s">
        <v>17</v>
      </c>
      <c r="D29" s="141">
        <v>2006</v>
      </c>
      <c r="E29" s="312">
        <v>83.2</v>
      </c>
      <c r="F29" s="231" t="s">
        <v>324</v>
      </c>
    </row>
    <row r="30" spans="1:6" s="3" customFormat="1" ht="15.75">
      <c r="A30" s="31">
        <v>25</v>
      </c>
      <c r="B30" s="311" t="s">
        <v>18</v>
      </c>
      <c r="C30" s="141" t="s">
        <v>19</v>
      </c>
      <c r="D30" s="141">
        <v>2006</v>
      </c>
      <c r="E30" s="312">
        <v>86.458</v>
      </c>
      <c r="F30" s="231" t="s">
        <v>324</v>
      </c>
    </row>
    <row r="31" spans="1:6" s="3" customFormat="1" ht="15.75">
      <c r="A31" s="31">
        <v>26</v>
      </c>
      <c r="B31" s="311" t="s">
        <v>20</v>
      </c>
      <c r="C31" s="141" t="s">
        <v>21</v>
      </c>
      <c r="D31" s="141">
        <v>2007</v>
      </c>
      <c r="E31" s="312">
        <v>10</v>
      </c>
      <c r="F31" s="231" t="s">
        <v>324</v>
      </c>
    </row>
    <row r="32" spans="1:6" s="3" customFormat="1" ht="31.5">
      <c r="A32" s="31">
        <v>27</v>
      </c>
      <c r="B32" s="314" t="s">
        <v>22</v>
      </c>
      <c r="C32" s="141" t="s">
        <v>23</v>
      </c>
      <c r="D32" s="141">
        <v>2007</v>
      </c>
      <c r="E32" s="315">
        <v>32</v>
      </c>
      <c r="F32" s="231" t="s">
        <v>324</v>
      </c>
    </row>
    <row r="33" spans="1:11" ht="24.75" customHeight="1">
      <c r="A33" s="31">
        <v>28</v>
      </c>
      <c r="B33" s="311" t="s">
        <v>24</v>
      </c>
      <c r="C33" s="141" t="s">
        <v>25</v>
      </c>
      <c r="D33" s="141">
        <v>2008</v>
      </c>
      <c r="E33" s="312">
        <v>57.89</v>
      </c>
      <c r="F33" s="231" t="s">
        <v>324</v>
      </c>
      <c r="J33" s="2"/>
      <c r="K33" s="2"/>
    </row>
    <row r="34" spans="1:11" ht="24" customHeight="1">
      <c r="A34" s="31">
        <v>29</v>
      </c>
      <c r="B34" s="311" t="s">
        <v>380</v>
      </c>
      <c r="C34" s="141" t="s">
        <v>26</v>
      </c>
      <c r="D34" s="141">
        <v>2008</v>
      </c>
      <c r="E34" s="312">
        <v>58.4</v>
      </c>
      <c r="F34" s="231" t="s">
        <v>324</v>
      </c>
      <c r="J34" s="2"/>
      <c r="K34" s="2"/>
    </row>
    <row r="35" spans="1:11" ht="15.75">
      <c r="A35" s="31">
        <v>30</v>
      </c>
      <c r="B35" s="311" t="s">
        <v>395</v>
      </c>
      <c r="C35" s="141" t="s">
        <v>27</v>
      </c>
      <c r="D35" s="141">
        <v>2008</v>
      </c>
      <c r="E35" s="312">
        <v>51.756</v>
      </c>
      <c r="F35" s="231" t="s">
        <v>324</v>
      </c>
      <c r="J35" s="2"/>
      <c r="K35" s="2"/>
    </row>
    <row r="36" spans="1:11" ht="22.5" customHeight="1">
      <c r="A36" s="31">
        <v>31</v>
      </c>
      <c r="B36" s="311" t="s">
        <v>415</v>
      </c>
      <c r="C36" s="141" t="s">
        <v>28</v>
      </c>
      <c r="D36" s="141">
        <v>2008</v>
      </c>
      <c r="E36" s="312">
        <v>30.126</v>
      </c>
      <c r="F36" s="231" t="s">
        <v>324</v>
      </c>
      <c r="J36" s="2"/>
      <c r="K36" s="2"/>
    </row>
    <row r="37" spans="1:11" ht="15.75">
      <c r="A37" s="31">
        <v>32</v>
      </c>
      <c r="B37" s="311" t="s">
        <v>395</v>
      </c>
      <c r="C37" s="141" t="s">
        <v>29</v>
      </c>
      <c r="D37" s="141">
        <v>2008</v>
      </c>
      <c r="E37" s="312">
        <v>52</v>
      </c>
      <c r="F37" s="231" t="s">
        <v>324</v>
      </c>
      <c r="J37" s="2"/>
      <c r="K37" s="2"/>
    </row>
    <row r="38" spans="1:11" ht="15.75">
      <c r="A38" s="31">
        <v>33</v>
      </c>
      <c r="B38" s="311" t="s">
        <v>439</v>
      </c>
      <c r="C38" s="316">
        <v>11013630350</v>
      </c>
      <c r="D38" s="141">
        <v>2008</v>
      </c>
      <c r="E38" s="312">
        <v>113.5</v>
      </c>
      <c r="F38" s="231" t="s">
        <v>324</v>
      </c>
      <c r="J38" s="2"/>
      <c r="K38" s="2"/>
    </row>
    <row r="39" spans="1:11" ht="15.75">
      <c r="A39" s="31">
        <v>34</v>
      </c>
      <c r="B39" s="311" t="s">
        <v>30</v>
      </c>
      <c r="C39" s="141" t="s">
        <v>31</v>
      </c>
      <c r="D39" s="141">
        <v>2009</v>
      </c>
      <c r="E39" s="312">
        <v>18.5</v>
      </c>
      <c r="F39" s="231" t="s">
        <v>324</v>
      </c>
      <c r="J39" s="2"/>
      <c r="K39" s="2"/>
    </row>
    <row r="40" spans="1:6" ht="15.75">
      <c r="A40" s="31">
        <v>35</v>
      </c>
      <c r="B40" s="311" t="s">
        <v>32</v>
      </c>
      <c r="C40" s="141" t="s">
        <v>33</v>
      </c>
      <c r="D40" s="141">
        <v>2009</v>
      </c>
      <c r="E40" s="312">
        <v>8.5</v>
      </c>
      <c r="F40" s="231" t="s">
        <v>324</v>
      </c>
    </row>
    <row r="41" spans="1:6" ht="15.75">
      <c r="A41" s="31">
        <v>36</v>
      </c>
      <c r="B41" s="311" t="s">
        <v>460</v>
      </c>
      <c r="C41" s="141" t="s">
        <v>34</v>
      </c>
      <c r="D41" s="141">
        <v>2009</v>
      </c>
      <c r="E41" s="312">
        <v>9.867</v>
      </c>
      <c r="F41" s="231" t="s">
        <v>324</v>
      </c>
    </row>
    <row r="42" spans="1:6" ht="15.75">
      <c r="A42" s="31">
        <v>37</v>
      </c>
      <c r="B42" s="311" t="s">
        <v>414</v>
      </c>
      <c r="C42" s="141" t="s">
        <v>366</v>
      </c>
      <c r="D42" s="141">
        <v>2010</v>
      </c>
      <c r="E42" s="312">
        <v>12.65</v>
      </c>
      <c r="F42" s="231" t="s">
        <v>324</v>
      </c>
    </row>
    <row r="43" spans="1:6" ht="15.75">
      <c r="A43" s="31">
        <v>38</v>
      </c>
      <c r="B43" s="311" t="s">
        <v>414</v>
      </c>
      <c r="C43" s="141" t="s">
        <v>333</v>
      </c>
      <c r="D43" s="141">
        <v>2010</v>
      </c>
      <c r="E43" s="312">
        <v>12.65</v>
      </c>
      <c r="F43" s="231" t="s">
        <v>324</v>
      </c>
    </row>
    <row r="44" spans="1:6" ht="15.75">
      <c r="A44" s="31">
        <v>39</v>
      </c>
      <c r="B44" s="311" t="s">
        <v>530</v>
      </c>
      <c r="C44" s="141" t="s">
        <v>337</v>
      </c>
      <c r="D44" s="141">
        <v>2010</v>
      </c>
      <c r="E44" s="312">
        <v>5.94</v>
      </c>
      <c r="F44" s="231" t="s">
        <v>324</v>
      </c>
    </row>
    <row r="45" spans="1:6" ht="15.75">
      <c r="A45" s="31">
        <v>40</v>
      </c>
      <c r="B45" s="311" t="s">
        <v>414</v>
      </c>
      <c r="C45" s="141" t="s">
        <v>35</v>
      </c>
      <c r="D45" s="141">
        <v>2010</v>
      </c>
      <c r="E45" s="312">
        <v>21.5</v>
      </c>
      <c r="F45" s="231" t="s">
        <v>324</v>
      </c>
    </row>
    <row r="46" spans="1:6" ht="15.75">
      <c r="A46" s="31">
        <v>41</v>
      </c>
      <c r="B46" s="311" t="s">
        <v>36</v>
      </c>
      <c r="C46" s="141" t="s">
        <v>366</v>
      </c>
      <c r="D46" s="141">
        <v>2010</v>
      </c>
      <c r="E46" s="312">
        <v>12</v>
      </c>
      <c r="F46" s="231" t="s">
        <v>324</v>
      </c>
    </row>
    <row r="47" spans="1:6" ht="15.75">
      <c r="A47" s="31">
        <v>42</v>
      </c>
      <c r="B47" s="22" t="s">
        <v>37</v>
      </c>
      <c r="C47" s="23">
        <v>11013630351</v>
      </c>
      <c r="D47" s="23">
        <v>2010</v>
      </c>
      <c r="E47" s="231">
        <v>22.64</v>
      </c>
      <c r="F47" s="312">
        <v>1.939</v>
      </c>
    </row>
    <row r="48" spans="1:6" ht="15.75">
      <c r="A48" s="31">
        <v>43</v>
      </c>
      <c r="B48" s="311" t="s">
        <v>524</v>
      </c>
      <c r="C48" s="141" t="s">
        <v>38</v>
      </c>
      <c r="D48" s="141">
        <v>2010</v>
      </c>
      <c r="E48" s="312">
        <v>97.82</v>
      </c>
      <c r="F48" s="231" t="s">
        <v>324</v>
      </c>
    </row>
    <row r="49" spans="1:6" ht="15.75">
      <c r="A49" s="31">
        <v>44</v>
      </c>
      <c r="B49" s="311" t="s">
        <v>526</v>
      </c>
      <c r="C49" s="141" t="s">
        <v>39</v>
      </c>
      <c r="D49" s="141">
        <v>2010</v>
      </c>
      <c r="E49" s="312">
        <v>69.57</v>
      </c>
      <c r="F49" s="231" t="s">
        <v>324</v>
      </c>
    </row>
    <row r="50" spans="1:6" ht="15.75">
      <c r="A50" s="31">
        <v>45</v>
      </c>
      <c r="B50" s="311" t="s">
        <v>40</v>
      </c>
      <c r="C50" s="141" t="s">
        <v>41</v>
      </c>
      <c r="D50" s="141">
        <v>2010</v>
      </c>
      <c r="E50" s="312">
        <v>14.791</v>
      </c>
      <c r="F50" s="231" t="s">
        <v>324</v>
      </c>
    </row>
    <row r="51" spans="1:6" ht="15.75">
      <c r="A51" s="31">
        <v>46</v>
      </c>
      <c r="B51" s="311" t="s">
        <v>42</v>
      </c>
      <c r="C51" s="141" t="s">
        <v>43</v>
      </c>
      <c r="D51" s="141">
        <v>2011</v>
      </c>
      <c r="E51" s="312">
        <v>21.75</v>
      </c>
      <c r="F51" s="231" t="s">
        <v>324</v>
      </c>
    </row>
    <row r="52" spans="1:6" ht="15.75">
      <c r="A52" s="31">
        <v>47</v>
      </c>
      <c r="B52" s="311" t="s">
        <v>44</v>
      </c>
      <c r="C52" s="141" t="s">
        <v>45</v>
      </c>
      <c r="D52" s="141">
        <v>2011</v>
      </c>
      <c r="E52" s="312">
        <v>36.132</v>
      </c>
      <c r="F52" s="231" t="s">
        <v>324</v>
      </c>
    </row>
    <row r="53" spans="1:6" ht="47.25">
      <c r="A53" s="31">
        <v>48</v>
      </c>
      <c r="B53" s="311" t="s">
        <v>525</v>
      </c>
      <c r="C53" s="141" t="s">
        <v>46</v>
      </c>
      <c r="D53" s="141">
        <v>2011</v>
      </c>
      <c r="E53" s="315">
        <v>394</v>
      </c>
      <c r="F53" s="151" t="s">
        <v>324</v>
      </c>
    </row>
    <row r="54" spans="1:6" ht="15.75">
      <c r="A54" s="31">
        <v>49</v>
      </c>
      <c r="B54" s="311" t="s">
        <v>47</v>
      </c>
      <c r="C54" s="141" t="s">
        <v>48</v>
      </c>
      <c r="D54" s="141">
        <v>2011</v>
      </c>
      <c r="E54" s="312">
        <v>4.15</v>
      </c>
      <c r="F54" s="231" t="s">
        <v>324</v>
      </c>
    </row>
    <row r="55" spans="1:6" ht="15.75">
      <c r="A55" s="31">
        <v>50</v>
      </c>
      <c r="B55" s="311" t="s">
        <v>49</v>
      </c>
      <c r="C55" s="141" t="s">
        <v>50</v>
      </c>
      <c r="D55" s="141">
        <v>2011</v>
      </c>
      <c r="E55" s="312">
        <v>45.5</v>
      </c>
      <c r="F55" s="231" t="s">
        <v>324</v>
      </c>
    </row>
    <row r="56" spans="1:6" ht="15.75">
      <c r="A56" s="31">
        <v>51</v>
      </c>
      <c r="B56" s="311" t="s">
        <v>51</v>
      </c>
      <c r="C56" s="141" t="s">
        <v>52</v>
      </c>
      <c r="D56" s="141">
        <v>2011</v>
      </c>
      <c r="E56" s="312">
        <v>3.8</v>
      </c>
      <c r="F56" s="231" t="s">
        <v>324</v>
      </c>
    </row>
    <row r="57" spans="1:6" ht="15.75">
      <c r="A57" s="31">
        <v>52</v>
      </c>
      <c r="B57" s="311" t="s">
        <v>53</v>
      </c>
      <c r="C57" s="141" t="s">
        <v>54</v>
      </c>
      <c r="D57" s="141">
        <v>2011</v>
      </c>
      <c r="E57" s="312">
        <v>9.1</v>
      </c>
      <c r="F57" s="231" t="s">
        <v>324</v>
      </c>
    </row>
    <row r="58" spans="1:6" ht="15.75">
      <c r="A58" s="31">
        <v>53</v>
      </c>
      <c r="B58" s="311" t="s">
        <v>55</v>
      </c>
      <c r="C58" s="141" t="s">
        <v>56</v>
      </c>
      <c r="D58" s="141">
        <v>2011</v>
      </c>
      <c r="E58" s="312">
        <v>4</v>
      </c>
      <c r="F58" s="231" t="s">
        <v>324</v>
      </c>
    </row>
    <row r="59" spans="1:6" ht="15.75">
      <c r="A59" s="31">
        <v>54</v>
      </c>
      <c r="B59" s="311" t="s">
        <v>57</v>
      </c>
      <c r="C59" s="141" t="s">
        <v>58</v>
      </c>
      <c r="D59" s="141">
        <v>2011</v>
      </c>
      <c r="E59" s="312">
        <v>40.5</v>
      </c>
      <c r="F59" s="231" t="s">
        <v>324</v>
      </c>
    </row>
    <row r="60" spans="1:6" ht="15.75">
      <c r="A60" s="31">
        <v>55</v>
      </c>
      <c r="B60" s="311" t="s">
        <v>59</v>
      </c>
      <c r="C60" s="141" t="s">
        <v>60</v>
      </c>
      <c r="D60" s="141">
        <v>2011</v>
      </c>
      <c r="E60" s="312">
        <v>3.88</v>
      </c>
      <c r="F60" s="231" t="s">
        <v>324</v>
      </c>
    </row>
    <row r="61" spans="1:6" ht="15.75">
      <c r="A61" s="31">
        <v>56</v>
      </c>
      <c r="B61" s="311" t="s">
        <v>61</v>
      </c>
      <c r="C61" s="141" t="s">
        <v>77</v>
      </c>
      <c r="D61" s="141">
        <v>2011</v>
      </c>
      <c r="E61" s="312">
        <v>62.5</v>
      </c>
      <c r="F61" s="231" t="s">
        <v>324</v>
      </c>
    </row>
    <row r="62" spans="1:6" ht="22.5" customHeight="1">
      <c r="A62" s="31">
        <v>57</v>
      </c>
      <c r="B62" s="311" t="s">
        <v>78</v>
      </c>
      <c r="C62" s="141" t="s">
        <v>79</v>
      </c>
      <c r="D62" s="141">
        <v>2012</v>
      </c>
      <c r="E62" s="312">
        <v>26</v>
      </c>
      <c r="F62" s="231" t="s">
        <v>324</v>
      </c>
    </row>
    <row r="63" spans="1:6" ht="15.75">
      <c r="A63" s="31">
        <v>58</v>
      </c>
      <c r="B63" s="313" t="s">
        <v>80</v>
      </c>
      <c r="C63" s="141" t="s">
        <v>81</v>
      </c>
      <c r="D63" s="141">
        <v>2012</v>
      </c>
      <c r="E63" s="312">
        <v>3.5</v>
      </c>
      <c r="F63" s="231" t="s">
        <v>324</v>
      </c>
    </row>
    <row r="64" spans="1:6" ht="15.75">
      <c r="A64" s="31">
        <v>59</v>
      </c>
      <c r="B64" s="311" t="s">
        <v>82</v>
      </c>
      <c r="C64" s="141" t="s">
        <v>83</v>
      </c>
      <c r="D64" s="141">
        <v>2012</v>
      </c>
      <c r="E64" s="312">
        <v>43.5</v>
      </c>
      <c r="F64" s="312">
        <v>12.687</v>
      </c>
    </row>
    <row r="65" spans="1:6" ht="15.75">
      <c r="A65" s="31">
        <v>60</v>
      </c>
      <c r="B65" s="311" t="s">
        <v>84</v>
      </c>
      <c r="C65" s="141" t="s">
        <v>85</v>
      </c>
      <c r="D65" s="141">
        <v>2013</v>
      </c>
      <c r="E65" s="312">
        <v>48</v>
      </c>
      <c r="F65" s="231" t="s">
        <v>324</v>
      </c>
    </row>
    <row r="66" spans="1:6" ht="15.75">
      <c r="A66" s="31">
        <v>61</v>
      </c>
      <c r="B66" s="311" t="s">
        <v>86</v>
      </c>
      <c r="C66" s="141" t="s">
        <v>87</v>
      </c>
      <c r="D66" s="141">
        <v>2013</v>
      </c>
      <c r="E66" s="312">
        <v>65.56</v>
      </c>
      <c r="F66" s="312">
        <v>5.463</v>
      </c>
    </row>
    <row r="67" spans="1:6" ht="15.75">
      <c r="A67" s="31">
        <v>62</v>
      </c>
      <c r="B67" s="311" t="s">
        <v>88</v>
      </c>
      <c r="C67" s="141" t="s">
        <v>89</v>
      </c>
      <c r="D67" s="141">
        <v>2013</v>
      </c>
      <c r="E67" s="312">
        <v>34</v>
      </c>
      <c r="F67" s="231" t="s">
        <v>324</v>
      </c>
    </row>
    <row r="68" spans="1:6" ht="15.75">
      <c r="A68" s="31">
        <v>63</v>
      </c>
      <c r="B68" s="311" t="s">
        <v>90</v>
      </c>
      <c r="C68" s="141" t="s">
        <v>91</v>
      </c>
      <c r="D68" s="141">
        <v>2013</v>
      </c>
      <c r="E68" s="312">
        <v>82</v>
      </c>
      <c r="F68" s="312">
        <v>32.8</v>
      </c>
    </row>
    <row r="69" spans="1:6" ht="15.75">
      <c r="A69" s="31">
        <v>64</v>
      </c>
      <c r="B69" s="311" t="s">
        <v>420</v>
      </c>
      <c r="C69" s="141" t="s">
        <v>93</v>
      </c>
      <c r="D69" s="141">
        <v>2013</v>
      </c>
      <c r="E69" s="312">
        <v>16.9</v>
      </c>
      <c r="F69" s="231" t="s">
        <v>324</v>
      </c>
    </row>
    <row r="70" spans="1:6" ht="15.75">
      <c r="A70" s="31">
        <v>65</v>
      </c>
      <c r="B70" s="311" t="s">
        <v>94</v>
      </c>
      <c r="C70" s="141" t="s">
        <v>95</v>
      </c>
      <c r="D70" s="141">
        <v>2013</v>
      </c>
      <c r="E70" s="312">
        <v>8.8</v>
      </c>
      <c r="F70" s="231" t="s">
        <v>324</v>
      </c>
    </row>
    <row r="71" spans="1:6" ht="21.75" customHeight="1">
      <c r="A71" s="31">
        <v>66</v>
      </c>
      <c r="B71" s="311" t="s">
        <v>417</v>
      </c>
      <c r="C71" s="141" t="s">
        <v>96</v>
      </c>
      <c r="D71" s="141">
        <v>2014</v>
      </c>
      <c r="E71" s="312">
        <v>100</v>
      </c>
      <c r="F71" s="231" t="s">
        <v>324</v>
      </c>
    </row>
    <row r="72" spans="1:6" ht="15.75">
      <c r="A72" s="31">
        <v>67</v>
      </c>
      <c r="B72" s="311" t="s">
        <v>97</v>
      </c>
      <c r="C72" s="141" t="s">
        <v>98</v>
      </c>
      <c r="D72" s="141">
        <v>2014</v>
      </c>
      <c r="E72" s="312">
        <v>95</v>
      </c>
      <c r="F72" s="312">
        <v>27.143</v>
      </c>
    </row>
    <row r="73" spans="1:6" ht="15.75">
      <c r="A73" s="31">
        <v>68</v>
      </c>
      <c r="B73" s="311" t="s">
        <v>99</v>
      </c>
      <c r="C73" s="141" t="s">
        <v>100</v>
      </c>
      <c r="D73" s="141">
        <v>2014</v>
      </c>
      <c r="E73" s="312">
        <v>79.983</v>
      </c>
      <c r="F73" s="312">
        <v>22.852</v>
      </c>
    </row>
    <row r="74" spans="1:6" ht="21.75" customHeight="1">
      <c r="A74" s="31">
        <v>69</v>
      </c>
      <c r="B74" s="311" t="s">
        <v>417</v>
      </c>
      <c r="C74" s="141" t="s">
        <v>101</v>
      </c>
      <c r="D74" s="141">
        <v>2015</v>
      </c>
      <c r="E74" s="312">
        <v>99.9</v>
      </c>
      <c r="F74" s="231" t="s">
        <v>324</v>
      </c>
    </row>
    <row r="75" spans="1:6" ht="15.75">
      <c r="A75" s="31">
        <v>70</v>
      </c>
      <c r="B75" s="311" t="s">
        <v>102</v>
      </c>
      <c r="C75" s="141" t="s">
        <v>103</v>
      </c>
      <c r="D75" s="141">
        <v>2015</v>
      </c>
      <c r="E75" s="312">
        <v>65.59</v>
      </c>
      <c r="F75" s="312">
        <v>13.118</v>
      </c>
    </row>
    <row r="76" spans="1:6" ht="15.75">
      <c r="A76" s="31">
        <v>71</v>
      </c>
      <c r="B76" s="311" t="s">
        <v>102</v>
      </c>
      <c r="C76" s="141" t="s">
        <v>104</v>
      </c>
      <c r="D76" s="141">
        <v>2015</v>
      </c>
      <c r="E76" s="312">
        <v>65.59</v>
      </c>
      <c r="F76" s="312">
        <v>13.118</v>
      </c>
    </row>
    <row r="77" spans="1:6" ht="15.75">
      <c r="A77" s="31">
        <v>72</v>
      </c>
      <c r="B77" s="311" t="s">
        <v>105</v>
      </c>
      <c r="C77" s="141" t="s">
        <v>106</v>
      </c>
      <c r="D77" s="141">
        <v>2016</v>
      </c>
      <c r="E77" s="312">
        <v>55</v>
      </c>
      <c r="F77" s="312">
        <v>13.75</v>
      </c>
    </row>
    <row r="78" spans="1:6" ht="15.75">
      <c r="A78" s="31">
        <v>73</v>
      </c>
      <c r="B78" s="311" t="s">
        <v>105</v>
      </c>
      <c r="C78" s="141" t="s">
        <v>107</v>
      </c>
      <c r="D78" s="141">
        <v>2016</v>
      </c>
      <c r="E78" s="312">
        <v>55</v>
      </c>
      <c r="F78" s="312">
        <v>13.749</v>
      </c>
    </row>
    <row r="79" spans="1:6" ht="15.75">
      <c r="A79" s="31">
        <v>74</v>
      </c>
      <c r="B79" s="311" t="s">
        <v>108</v>
      </c>
      <c r="C79" s="141" t="s">
        <v>109</v>
      </c>
      <c r="D79" s="141">
        <v>2016</v>
      </c>
      <c r="E79" s="312">
        <v>110</v>
      </c>
      <c r="F79" s="312">
        <v>68.842</v>
      </c>
    </row>
    <row r="80" spans="1:6" ht="15.75">
      <c r="A80" s="31">
        <v>75</v>
      </c>
      <c r="B80" s="311" t="s">
        <v>102</v>
      </c>
      <c r="C80" s="141" t="s">
        <v>110</v>
      </c>
      <c r="D80" s="141">
        <v>2016</v>
      </c>
      <c r="E80" s="312">
        <v>70</v>
      </c>
      <c r="F80" s="312">
        <v>26.833</v>
      </c>
    </row>
    <row r="81" spans="1:6" ht="15.75">
      <c r="A81" s="31">
        <v>76</v>
      </c>
      <c r="B81" s="311" t="s">
        <v>111</v>
      </c>
      <c r="C81" s="141" t="s">
        <v>112</v>
      </c>
      <c r="D81" s="141">
        <v>2016</v>
      </c>
      <c r="E81" s="312">
        <v>55</v>
      </c>
      <c r="F81" s="312">
        <v>31.429</v>
      </c>
    </row>
    <row r="82" spans="1:6" ht="15.75">
      <c r="A82" s="31">
        <v>77</v>
      </c>
      <c r="B82" s="311" t="s">
        <v>111</v>
      </c>
      <c r="C82" s="141" t="s">
        <v>113</v>
      </c>
      <c r="D82" s="141">
        <v>2016</v>
      </c>
      <c r="E82" s="312">
        <v>55</v>
      </c>
      <c r="F82" s="312">
        <v>31.429</v>
      </c>
    </row>
    <row r="83" spans="1:6" ht="15.75">
      <c r="A83" s="31">
        <v>78</v>
      </c>
      <c r="B83" s="311" t="s">
        <v>267</v>
      </c>
      <c r="C83" s="141" t="s">
        <v>114</v>
      </c>
      <c r="D83" s="141">
        <v>2017</v>
      </c>
      <c r="E83" s="312">
        <v>155.575</v>
      </c>
      <c r="F83" s="312">
        <v>117.978</v>
      </c>
    </row>
    <row r="84" spans="1:6" ht="15.75">
      <c r="A84" s="31">
        <v>79</v>
      </c>
      <c r="B84" s="311" t="s">
        <v>267</v>
      </c>
      <c r="C84" s="141" t="s">
        <v>115</v>
      </c>
      <c r="D84" s="141">
        <v>2017</v>
      </c>
      <c r="E84" s="312">
        <v>155.575</v>
      </c>
      <c r="F84" s="312">
        <v>117.978</v>
      </c>
    </row>
    <row r="85" spans="1:6" ht="47.25">
      <c r="A85" s="31">
        <v>80</v>
      </c>
      <c r="B85" s="311" t="s">
        <v>975</v>
      </c>
      <c r="C85" s="141" t="s">
        <v>116</v>
      </c>
      <c r="D85" s="141">
        <v>2017</v>
      </c>
      <c r="E85" s="315">
        <v>650</v>
      </c>
      <c r="F85" s="312">
        <v>545.278</v>
      </c>
    </row>
    <row r="86" spans="1:6" ht="31.5">
      <c r="A86" s="31">
        <v>81</v>
      </c>
      <c r="B86" s="311" t="s">
        <v>117</v>
      </c>
      <c r="C86" s="141" t="s">
        <v>118</v>
      </c>
      <c r="D86" s="141">
        <v>2017</v>
      </c>
      <c r="E86" s="315">
        <v>74</v>
      </c>
      <c r="F86" s="312">
        <v>43.167</v>
      </c>
    </row>
    <row r="87" spans="1:6" ht="24" customHeight="1">
      <c r="A87" s="31">
        <v>82</v>
      </c>
      <c r="B87" s="311" t="s">
        <v>828</v>
      </c>
      <c r="C87" s="141" t="s">
        <v>119</v>
      </c>
      <c r="D87" s="141">
        <v>2017</v>
      </c>
      <c r="E87" s="315">
        <v>52</v>
      </c>
      <c r="F87" s="312">
        <v>41.167</v>
      </c>
    </row>
    <row r="88" spans="1:6" ht="23.25" customHeight="1">
      <c r="A88" s="31">
        <v>83</v>
      </c>
      <c r="B88" s="181" t="s">
        <v>120</v>
      </c>
      <c r="C88" s="138">
        <v>41013400021</v>
      </c>
      <c r="D88" s="138">
        <v>2018</v>
      </c>
      <c r="E88" s="183">
        <v>114.5</v>
      </c>
      <c r="F88" s="312">
        <v>87.783</v>
      </c>
    </row>
    <row r="89" spans="1:6" ht="24.75" customHeight="1">
      <c r="A89" s="31">
        <v>84</v>
      </c>
      <c r="B89" s="181" t="s">
        <v>120</v>
      </c>
      <c r="C89" s="138">
        <v>41013400022</v>
      </c>
      <c r="D89" s="138">
        <v>2018</v>
      </c>
      <c r="E89" s="183">
        <v>114.5</v>
      </c>
      <c r="F89" s="312">
        <v>87.783</v>
      </c>
    </row>
    <row r="90" spans="1:6" ht="24" customHeight="1">
      <c r="A90" s="31">
        <v>85</v>
      </c>
      <c r="B90" s="181" t="s">
        <v>380</v>
      </c>
      <c r="C90" s="138">
        <v>41012400001</v>
      </c>
      <c r="D90" s="138">
        <v>2019</v>
      </c>
      <c r="E90" s="183">
        <v>123</v>
      </c>
      <c r="F90" s="312">
        <v>115.825</v>
      </c>
    </row>
    <row r="91" spans="1:6" ht="15.75">
      <c r="A91" s="31">
        <v>86</v>
      </c>
      <c r="B91" s="181" t="s">
        <v>121</v>
      </c>
      <c r="C91" s="138">
        <v>41012400003</v>
      </c>
      <c r="D91" s="138">
        <v>2019</v>
      </c>
      <c r="E91" s="183">
        <v>411</v>
      </c>
      <c r="F91" s="312">
        <v>396.321</v>
      </c>
    </row>
    <row r="92" spans="1:6" ht="15.75">
      <c r="A92" s="31">
        <v>87</v>
      </c>
      <c r="B92" s="181" t="s">
        <v>121</v>
      </c>
      <c r="C92" s="138">
        <v>41012400002</v>
      </c>
      <c r="D92" s="138">
        <v>2019</v>
      </c>
      <c r="E92" s="183">
        <v>411</v>
      </c>
      <c r="F92" s="312">
        <v>396.321</v>
      </c>
    </row>
    <row r="93" spans="1:6" ht="31.5">
      <c r="A93" s="31">
        <v>88</v>
      </c>
      <c r="B93" s="181" t="s">
        <v>976</v>
      </c>
      <c r="C93" s="138">
        <v>41012400009</v>
      </c>
      <c r="D93" s="138">
        <v>2019</v>
      </c>
      <c r="E93" s="183">
        <v>675.864</v>
      </c>
      <c r="F93" s="312">
        <v>675.864</v>
      </c>
    </row>
    <row r="94" spans="1:6" ht="31.5">
      <c r="A94" s="31">
        <v>89</v>
      </c>
      <c r="B94" s="181" t="s">
        <v>976</v>
      </c>
      <c r="C94" s="138">
        <v>41012400010</v>
      </c>
      <c r="D94" s="138">
        <v>2019</v>
      </c>
      <c r="E94" s="183">
        <v>675.9</v>
      </c>
      <c r="F94" s="312">
        <v>675.864</v>
      </c>
    </row>
    <row r="95" spans="1:6" ht="15.75">
      <c r="A95" s="31">
        <v>90</v>
      </c>
      <c r="B95" s="181" t="s">
        <v>122</v>
      </c>
      <c r="C95" s="141">
        <v>41013200001</v>
      </c>
      <c r="D95" s="138">
        <v>2019</v>
      </c>
      <c r="E95" s="183">
        <v>98.596</v>
      </c>
      <c r="F95" s="231" t="s">
        <v>324</v>
      </c>
    </row>
    <row r="96" spans="1:6" ht="15.75">
      <c r="A96" s="31">
        <v>91</v>
      </c>
      <c r="B96" s="181" t="s">
        <v>122</v>
      </c>
      <c r="C96" s="141">
        <v>41012200004</v>
      </c>
      <c r="D96" s="138">
        <v>2019</v>
      </c>
      <c r="E96" s="183">
        <v>102.1</v>
      </c>
      <c r="F96" s="312">
        <v>102.089</v>
      </c>
    </row>
    <row r="97" spans="1:6" ht="15.75">
      <c r="A97" s="31">
        <v>92</v>
      </c>
      <c r="B97" s="181" t="s">
        <v>123</v>
      </c>
      <c r="C97" s="141">
        <v>41012200003</v>
      </c>
      <c r="D97" s="138">
        <v>2019</v>
      </c>
      <c r="E97" s="183">
        <v>60</v>
      </c>
      <c r="F97" s="231" t="s">
        <v>324</v>
      </c>
    </row>
    <row r="98" spans="1:6" ht="22.5" customHeight="1">
      <c r="A98" s="31">
        <v>93</v>
      </c>
      <c r="B98" s="181" t="s">
        <v>124</v>
      </c>
      <c r="C98" s="141">
        <v>41012400008</v>
      </c>
      <c r="D98" s="138">
        <v>2019</v>
      </c>
      <c r="E98" s="183">
        <v>82.5</v>
      </c>
      <c r="F98" s="231" t="s">
        <v>324</v>
      </c>
    </row>
    <row r="99" spans="1:6" ht="22.5" customHeight="1">
      <c r="A99" s="31">
        <v>94</v>
      </c>
      <c r="B99" s="181" t="s">
        <v>124</v>
      </c>
      <c r="C99" s="141">
        <v>41012400004</v>
      </c>
      <c r="D99" s="138">
        <v>2019</v>
      </c>
      <c r="E99" s="183">
        <v>82.5</v>
      </c>
      <c r="F99" s="231" t="s">
        <v>324</v>
      </c>
    </row>
    <row r="100" spans="1:6" ht="24" customHeight="1">
      <c r="A100" s="31">
        <v>95</v>
      </c>
      <c r="B100" s="181" t="s">
        <v>124</v>
      </c>
      <c r="C100" s="141">
        <v>41012400007</v>
      </c>
      <c r="D100" s="138">
        <v>2019</v>
      </c>
      <c r="E100" s="183">
        <v>82.5</v>
      </c>
      <c r="F100" s="231" t="s">
        <v>324</v>
      </c>
    </row>
    <row r="101" spans="1:6" ht="28.5" customHeight="1">
      <c r="A101" s="361" t="s">
        <v>268</v>
      </c>
      <c r="B101" s="362"/>
      <c r="C101" s="362"/>
      <c r="D101" s="363"/>
      <c r="E101" s="317">
        <f>SUM(E6:E100)</f>
        <v>7925.898000000001</v>
      </c>
      <c r="F101" s="317">
        <f>SUM(F6:F100)</f>
        <v>4388.0689999999995</v>
      </c>
    </row>
  </sheetData>
  <sheetProtection/>
  <mergeCells count="3">
    <mergeCell ref="D1:F1"/>
    <mergeCell ref="A3:F3"/>
    <mergeCell ref="A101:D101"/>
  </mergeCells>
  <printOptions/>
  <pageMargins left="0.7874015748031497" right="0.7874015748031497" top="1.3779527559055118" bottom="0.3937007874015748" header="0.7086614173228347" footer="0"/>
  <pageSetup fitToHeight="3" horizontalDpi="600" verticalDpi="600" orientation="landscape" paperSize="9" r:id="rId1"/>
  <headerFooter alignWithMargins="0">
    <oddHeader>&amp;C&amp;P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K102"/>
  <sheetViews>
    <sheetView zoomScale="75" zoomScaleNormal="75" zoomScalePageLayoutView="0" workbookViewId="0" topLeftCell="A1">
      <selection activeCell="D1" sqref="D1:F1"/>
    </sheetView>
  </sheetViews>
  <sheetFormatPr defaultColWidth="9.140625" defaultRowHeight="12.75"/>
  <cols>
    <col min="1" max="1" width="9.421875" style="0" customWidth="1"/>
    <col min="2" max="2" width="54.421875" style="0" customWidth="1"/>
    <col min="3" max="3" width="19.140625" style="0" customWidth="1"/>
    <col min="4" max="4" width="16.140625" style="4" customWidth="1"/>
    <col min="5" max="5" width="17.140625" style="0" customWidth="1"/>
    <col min="6" max="6" width="14.8515625" style="0" customWidth="1"/>
    <col min="7" max="7" width="11.140625" style="0" customWidth="1"/>
    <col min="9" max="9" width="12.57421875" style="0" bestFit="1" customWidth="1"/>
    <col min="11" max="11" width="12.57421875" style="0" bestFit="1" customWidth="1"/>
  </cols>
  <sheetData>
    <row r="1" spans="4:6" s="5" customFormat="1" ht="81.75" customHeight="1">
      <c r="D1" s="346" t="s">
        <v>1085</v>
      </c>
      <c r="E1" s="346"/>
      <c r="F1" s="346"/>
    </row>
    <row r="2" spans="4:6" s="5" customFormat="1" ht="12" customHeight="1">
      <c r="D2" s="343"/>
      <c r="E2" s="343"/>
      <c r="F2" s="343"/>
    </row>
    <row r="3" spans="1:6" s="5" customFormat="1" ht="61.5" customHeight="1">
      <c r="A3" s="347" t="s">
        <v>931</v>
      </c>
      <c r="B3" s="347"/>
      <c r="C3" s="347"/>
      <c r="D3" s="347"/>
      <c r="E3" s="347"/>
      <c r="F3" s="347"/>
    </row>
    <row r="4" ht="18" customHeight="1">
      <c r="A4" s="1"/>
    </row>
    <row r="5" spans="1:6" ht="71.25" customHeight="1">
      <c r="A5" s="29" t="s">
        <v>322</v>
      </c>
      <c r="B5" s="29" t="s">
        <v>321</v>
      </c>
      <c r="C5" s="29" t="s">
        <v>319</v>
      </c>
      <c r="D5" s="30" t="s">
        <v>320</v>
      </c>
      <c r="E5" s="29" t="s">
        <v>325</v>
      </c>
      <c r="F5" s="29" t="s">
        <v>323</v>
      </c>
    </row>
    <row r="6" spans="1:6" s="3" customFormat="1" ht="15.75">
      <c r="A6" s="129">
        <v>1</v>
      </c>
      <c r="B6" s="274" t="s">
        <v>932</v>
      </c>
      <c r="C6" s="43" t="s">
        <v>933</v>
      </c>
      <c r="D6" s="235" t="s">
        <v>516</v>
      </c>
      <c r="E6" s="228">
        <v>56.26</v>
      </c>
      <c r="F6" s="229" t="s">
        <v>324</v>
      </c>
    </row>
    <row r="7" spans="1:6" s="3" customFormat="1" ht="15.75">
      <c r="A7" s="129">
        <v>2</v>
      </c>
      <c r="B7" s="275" t="s">
        <v>934</v>
      </c>
      <c r="C7" s="41" t="s">
        <v>935</v>
      </c>
      <c r="D7" s="235" t="s">
        <v>516</v>
      </c>
      <c r="E7" s="228">
        <v>29.68</v>
      </c>
      <c r="F7" s="229" t="s">
        <v>324</v>
      </c>
    </row>
    <row r="8" spans="1:6" s="3" customFormat="1" ht="15.75">
      <c r="A8" s="129">
        <v>3</v>
      </c>
      <c r="B8" s="275" t="s">
        <v>934</v>
      </c>
      <c r="C8" s="41" t="s">
        <v>936</v>
      </c>
      <c r="D8" s="235" t="s">
        <v>516</v>
      </c>
      <c r="E8" s="228">
        <v>29.68</v>
      </c>
      <c r="F8" s="229" t="s">
        <v>324</v>
      </c>
    </row>
    <row r="9" spans="1:6" s="3" customFormat="1" ht="15.75">
      <c r="A9" s="129">
        <v>4</v>
      </c>
      <c r="B9" s="276" t="s">
        <v>937</v>
      </c>
      <c r="C9" s="41" t="s">
        <v>938</v>
      </c>
      <c r="D9" s="235" t="s">
        <v>516</v>
      </c>
      <c r="E9" s="228">
        <v>36.89</v>
      </c>
      <c r="F9" s="229" t="s">
        <v>324</v>
      </c>
    </row>
    <row r="10" spans="1:6" s="3" customFormat="1" ht="15.75">
      <c r="A10" s="129">
        <v>5</v>
      </c>
      <c r="B10" s="276" t="s">
        <v>939</v>
      </c>
      <c r="C10" s="41" t="s">
        <v>940</v>
      </c>
      <c r="D10" s="235" t="s">
        <v>517</v>
      </c>
      <c r="E10" s="228">
        <v>38.9</v>
      </c>
      <c r="F10" s="229" t="s">
        <v>324</v>
      </c>
    </row>
    <row r="11" spans="1:6" s="3" customFormat="1" ht="24.75" customHeight="1">
      <c r="A11" s="129">
        <v>6</v>
      </c>
      <c r="B11" s="276" t="s">
        <v>941</v>
      </c>
      <c r="C11" s="41" t="s">
        <v>942</v>
      </c>
      <c r="D11" s="235" t="s">
        <v>519</v>
      </c>
      <c r="E11" s="228">
        <v>31</v>
      </c>
      <c r="F11" s="229" t="s">
        <v>324</v>
      </c>
    </row>
    <row r="12" spans="1:6" s="3" customFormat="1" ht="15.75">
      <c r="A12" s="129">
        <v>7</v>
      </c>
      <c r="B12" s="276" t="s">
        <v>939</v>
      </c>
      <c r="C12" s="41" t="s">
        <v>943</v>
      </c>
      <c r="D12" s="235" t="s">
        <v>517</v>
      </c>
      <c r="E12" s="228">
        <v>38.9</v>
      </c>
      <c r="F12" s="229" t="s">
        <v>324</v>
      </c>
    </row>
    <row r="13" spans="1:6" s="3" customFormat="1" ht="15.75">
      <c r="A13" s="129">
        <v>8</v>
      </c>
      <c r="B13" s="276" t="s">
        <v>944</v>
      </c>
      <c r="C13" s="41" t="s">
        <v>945</v>
      </c>
      <c r="D13" s="235" t="s">
        <v>519</v>
      </c>
      <c r="E13" s="228">
        <v>31</v>
      </c>
      <c r="F13" s="229" t="s">
        <v>324</v>
      </c>
    </row>
    <row r="14" spans="1:6" s="3" customFormat="1" ht="15.75">
      <c r="A14" s="129">
        <v>9</v>
      </c>
      <c r="B14" s="275" t="s">
        <v>946</v>
      </c>
      <c r="C14" s="233" t="s">
        <v>947</v>
      </c>
      <c r="D14" s="234" t="s">
        <v>518</v>
      </c>
      <c r="E14" s="228">
        <v>4.3</v>
      </c>
      <c r="F14" s="229" t="s">
        <v>324</v>
      </c>
    </row>
    <row r="15" spans="1:6" s="3" customFormat="1" ht="15.75">
      <c r="A15" s="129">
        <v>10</v>
      </c>
      <c r="B15" s="276" t="s">
        <v>948</v>
      </c>
      <c r="C15" s="41" t="s">
        <v>949</v>
      </c>
      <c r="D15" s="235" t="s">
        <v>519</v>
      </c>
      <c r="E15" s="228">
        <v>3.87</v>
      </c>
      <c r="F15" s="229" t="s">
        <v>324</v>
      </c>
    </row>
    <row r="16" spans="1:6" s="3" customFormat="1" ht="16.5" customHeight="1">
      <c r="A16" s="129">
        <v>11</v>
      </c>
      <c r="B16" s="274" t="s">
        <v>950</v>
      </c>
      <c r="C16" s="41" t="s">
        <v>951</v>
      </c>
      <c r="D16" s="235" t="s">
        <v>517</v>
      </c>
      <c r="E16" s="228">
        <v>19</v>
      </c>
      <c r="F16" s="229" t="s">
        <v>324</v>
      </c>
    </row>
    <row r="17" spans="1:6" s="3" customFormat="1" ht="15.75">
      <c r="A17" s="129">
        <v>12</v>
      </c>
      <c r="B17" s="276" t="s">
        <v>414</v>
      </c>
      <c r="C17" s="271" t="s">
        <v>952</v>
      </c>
      <c r="D17" s="235" t="s">
        <v>518</v>
      </c>
      <c r="E17" s="228">
        <v>12.64</v>
      </c>
      <c r="F17" s="229" t="s">
        <v>324</v>
      </c>
    </row>
    <row r="18" spans="1:6" s="3" customFormat="1" ht="15.75">
      <c r="A18" s="129">
        <v>13</v>
      </c>
      <c r="B18" s="274" t="s">
        <v>953</v>
      </c>
      <c r="C18" s="43" t="s">
        <v>954</v>
      </c>
      <c r="D18" s="235" t="s">
        <v>515</v>
      </c>
      <c r="E18" s="228">
        <v>145</v>
      </c>
      <c r="F18" s="228">
        <v>14.5</v>
      </c>
    </row>
    <row r="19" spans="1:6" s="3" customFormat="1" ht="15.75">
      <c r="A19" s="129">
        <v>14</v>
      </c>
      <c r="B19" s="276" t="s">
        <v>955</v>
      </c>
      <c r="C19" s="271" t="s">
        <v>956</v>
      </c>
      <c r="D19" s="235" t="s">
        <v>957</v>
      </c>
      <c r="E19" s="228">
        <v>7.06</v>
      </c>
      <c r="F19" s="229" t="s">
        <v>324</v>
      </c>
    </row>
    <row r="20" spans="1:6" s="3" customFormat="1" ht="15.75">
      <c r="A20" s="129">
        <v>15</v>
      </c>
      <c r="B20" s="274" t="s">
        <v>958</v>
      </c>
      <c r="C20" s="43" t="s">
        <v>959</v>
      </c>
      <c r="D20" s="277" t="s">
        <v>518</v>
      </c>
      <c r="E20" s="228">
        <v>58.2</v>
      </c>
      <c r="F20" s="229" t="s">
        <v>324</v>
      </c>
    </row>
    <row r="21" spans="1:6" s="3" customFormat="1" ht="15.75">
      <c r="A21" s="129">
        <v>16</v>
      </c>
      <c r="B21" s="276" t="s">
        <v>960</v>
      </c>
      <c r="C21" s="41" t="s">
        <v>961</v>
      </c>
      <c r="D21" s="235" t="s">
        <v>518</v>
      </c>
      <c r="E21" s="228">
        <v>99.63</v>
      </c>
      <c r="F21" s="229" t="s">
        <v>324</v>
      </c>
    </row>
    <row r="22" spans="1:6" s="3" customFormat="1" ht="15.75">
      <c r="A22" s="129">
        <v>17</v>
      </c>
      <c r="B22" s="275" t="s">
        <v>962</v>
      </c>
      <c r="C22" s="233" t="s">
        <v>963</v>
      </c>
      <c r="D22" s="278" t="s">
        <v>517</v>
      </c>
      <c r="E22" s="230">
        <v>5</v>
      </c>
      <c r="F22" s="229" t="s">
        <v>324</v>
      </c>
    </row>
    <row r="23" spans="1:6" s="3" customFormat="1" ht="15.75">
      <c r="A23" s="129">
        <v>18</v>
      </c>
      <c r="B23" s="275" t="s">
        <v>964</v>
      </c>
      <c r="C23" s="233" t="s">
        <v>965</v>
      </c>
      <c r="D23" s="278" t="s">
        <v>514</v>
      </c>
      <c r="E23" s="230">
        <v>4.4</v>
      </c>
      <c r="F23" s="229" t="s">
        <v>324</v>
      </c>
    </row>
    <row r="24" spans="1:6" s="3" customFormat="1" ht="15.75" customHeight="1">
      <c r="A24" s="129">
        <v>19</v>
      </c>
      <c r="B24" s="275" t="s">
        <v>966</v>
      </c>
      <c r="C24" s="233" t="s">
        <v>967</v>
      </c>
      <c r="D24" s="278" t="s">
        <v>517</v>
      </c>
      <c r="E24" s="230">
        <v>3.3</v>
      </c>
      <c r="F24" s="229" t="s">
        <v>324</v>
      </c>
    </row>
    <row r="25" spans="1:6" s="3" customFormat="1" ht="15.75" customHeight="1">
      <c r="A25" s="129">
        <v>20</v>
      </c>
      <c r="B25" s="275" t="s">
        <v>968</v>
      </c>
      <c r="C25" s="233" t="s">
        <v>969</v>
      </c>
      <c r="D25" s="278" t="s">
        <v>517</v>
      </c>
      <c r="E25" s="230">
        <v>21</v>
      </c>
      <c r="F25" s="231" t="s">
        <v>324</v>
      </c>
    </row>
    <row r="26" spans="1:6" s="3" customFormat="1" ht="24.75" customHeight="1">
      <c r="A26" s="129">
        <v>21</v>
      </c>
      <c r="B26" s="276" t="s">
        <v>970</v>
      </c>
      <c r="C26" s="41" t="s">
        <v>971</v>
      </c>
      <c r="D26" s="235" t="s">
        <v>517</v>
      </c>
      <c r="E26" s="228">
        <v>13.5</v>
      </c>
      <c r="F26" s="229" t="s">
        <v>324</v>
      </c>
    </row>
    <row r="27" spans="1:6" s="3" customFormat="1" ht="37.5" customHeight="1">
      <c r="A27" s="129">
        <v>22</v>
      </c>
      <c r="B27" s="232" t="s">
        <v>972</v>
      </c>
      <c r="C27" s="233" t="s">
        <v>973</v>
      </c>
      <c r="D27" s="234" t="s">
        <v>514</v>
      </c>
      <c r="E27" s="228">
        <v>19.99</v>
      </c>
      <c r="F27" s="229" t="s">
        <v>324</v>
      </c>
    </row>
    <row r="28" spans="1:6" s="3" customFormat="1" ht="34.5" customHeight="1">
      <c r="A28" s="129">
        <v>23</v>
      </c>
      <c r="B28" s="232" t="s">
        <v>972</v>
      </c>
      <c r="C28" s="41" t="s">
        <v>974</v>
      </c>
      <c r="D28" s="235" t="s">
        <v>514</v>
      </c>
      <c r="E28" s="228">
        <v>19.99</v>
      </c>
      <c r="F28" s="229" t="s">
        <v>324</v>
      </c>
    </row>
    <row r="29" spans="1:6" s="3" customFormat="1" ht="15" customHeight="1">
      <c r="A29" s="129">
        <v>24</v>
      </c>
      <c r="B29" s="276" t="s">
        <v>977</v>
      </c>
      <c r="C29" s="41" t="s">
        <v>978</v>
      </c>
      <c r="D29" s="235" t="s">
        <v>514</v>
      </c>
      <c r="E29" s="228">
        <v>8.99</v>
      </c>
      <c r="F29" s="229" t="s">
        <v>324</v>
      </c>
    </row>
    <row r="30" spans="1:6" s="3" customFormat="1" ht="15.75">
      <c r="A30" s="129">
        <v>25</v>
      </c>
      <c r="B30" s="276" t="s">
        <v>977</v>
      </c>
      <c r="C30" s="41" t="s">
        <v>979</v>
      </c>
      <c r="D30" s="235" t="s">
        <v>514</v>
      </c>
      <c r="E30" s="228">
        <v>8.99</v>
      </c>
      <c r="F30" s="229" t="s">
        <v>324</v>
      </c>
    </row>
    <row r="31" spans="1:6" s="3" customFormat="1" ht="27" customHeight="1">
      <c r="A31" s="129">
        <v>26</v>
      </c>
      <c r="B31" s="275" t="s">
        <v>980</v>
      </c>
      <c r="C31" s="233" t="s">
        <v>981</v>
      </c>
      <c r="D31" s="278" t="s">
        <v>514</v>
      </c>
      <c r="E31" s="230">
        <v>107.8</v>
      </c>
      <c r="F31" s="231" t="s">
        <v>324</v>
      </c>
    </row>
    <row r="32" spans="1:6" s="3" customFormat="1" ht="15.75">
      <c r="A32" s="129">
        <v>27</v>
      </c>
      <c r="B32" s="276" t="s">
        <v>982</v>
      </c>
      <c r="C32" s="41" t="s">
        <v>983</v>
      </c>
      <c r="D32" s="235" t="s">
        <v>514</v>
      </c>
      <c r="E32" s="228">
        <v>3.5</v>
      </c>
      <c r="F32" s="229" t="s">
        <v>324</v>
      </c>
    </row>
    <row r="33" spans="1:11" ht="15.75">
      <c r="A33" s="129">
        <v>28</v>
      </c>
      <c r="B33" s="276" t="s">
        <v>781</v>
      </c>
      <c r="C33" s="41" t="s">
        <v>984</v>
      </c>
      <c r="D33" s="235" t="s">
        <v>514</v>
      </c>
      <c r="E33" s="228">
        <v>5</v>
      </c>
      <c r="F33" s="229" t="s">
        <v>324</v>
      </c>
      <c r="J33" s="2"/>
      <c r="K33" s="2"/>
    </row>
    <row r="34" spans="1:11" ht="24" customHeight="1">
      <c r="A34" s="129">
        <v>29</v>
      </c>
      <c r="B34" s="236" t="s">
        <v>985</v>
      </c>
      <c r="C34" s="43" t="s">
        <v>986</v>
      </c>
      <c r="D34" s="279" t="s">
        <v>521</v>
      </c>
      <c r="E34" s="228">
        <v>39.14</v>
      </c>
      <c r="F34" s="229" t="s">
        <v>324</v>
      </c>
      <c r="J34" s="2"/>
      <c r="K34" s="2"/>
    </row>
    <row r="35" spans="1:11" ht="15.75">
      <c r="A35" s="129">
        <v>30</v>
      </c>
      <c r="B35" s="275" t="s">
        <v>987</v>
      </c>
      <c r="C35" s="41" t="s">
        <v>988</v>
      </c>
      <c r="D35" s="235" t="s">
        <v>521</v>
      </c>
      <c r="E35" s="237">
        <v>6.11</v>
      </c>
      <c r="F35" s="229" t="s">
        <v>324</v>
      </c>
      <c r="J35" s="2"/>
      <c r="K35" s="2"/>
    </row>
    <row r="36" spans="1:11" ht="15.75">
      <c r="A36" s="129">
        <v>31</v>
      </c>
      <c r="B36" s="275" t="s">
        <v>987</v>
      </c>
      <c r="C36" s="41" t="s">
        <v>989</v>
      </c>
      <c r="D36" s="235" t="s">
        <v>521</v>
      </c>
      <c r="E36" s="237">
        <v>6.11</v>
      </c>
      <c r="F36" s="229" t="s">
        <v>324</v>
      </c>
      <c r="J36" s="2"/>
      <c r="K36" s="2"/>
    </row>
    <row r="37" spans="1:11" ht="15.75">
      <c r="A37" s="129">
        <v>32</v>
      </c>
      <c r="B37" s="275" t="s">
        <v>987</v>
      </c>
      <c r="C37" s="41" t="s">
        <v>990</v>
      </c>
      <c r="D37" s="235" t="s">
        <v>521</v>
      </c>
      <c r="E37" s="237">
        <v>6.11</v>
      </c>
      <c r="F37" s="229" t="s">
        <v>324</v>
      </c>
      <c r="J37" s="2"/>
      <c r="K37" s="2"/>
    </row>
    <row r="38" spans="1:11" ht="15.75">
      <c r="A38" s="129">
        <v>33</v>
      </c>
      <c r="B38" s="275" t="s">
        <v>987</v>
      </c>
      <c r="C38" s="41" t="s">
        <v>991</v>
      </c>
      <c r="D38" s="235" t="s">
        <v>521</v>
      </c>
      <c r="E38" s="237">
        <v>6.11</v>
      </c>
      <c r="F38" s="229" t="s">
        <v>324</v>
      </c>
      <c r="J38" s="2"/>
      <c r="K38" s="2"/>
    </row>
    <row r="39" spans="1:11" ht="15.75">
      <c r="A39" s="129">
        <v>34</v>
      </c>
      <c r="B39" s="275" t="s">
        <v>987</v>
      </c>
      <c r="C39" s="41" t="s">
        <v>992</v>
      </c>
      <c r="D39" s="235" t="s">
        <v>521</v>
      </c>
      <c r="E39" s="237">
        <v>6.11</v>
      </c>
      <c r="F39" s="229" t="s">
        <v>324</v>
      </c>
      <c r="J39" s="2"/>
      <c r="K39" s="2"/>
    </row>
    <row r="40" spans="1:6" ht="15.75">
      <c r="A40" s="129">
        <v>35</v>
      </c>
      <c r="B40" s="275" t="s">
        <v>987</v>
      </c>
      <c r="C40" s="41" t="s">
        <v>993</v>
      </c>
      <c r="D40" s="235" t="s">
        <v>521</v>
      </c>
      <c r="E40" s="237">
        <v>6.11</v>
      </c>
      <c r="F40" s="229" t="s">
        <v>324</v>
      </c>
    </row>
    <row r="41" spans="1:6" ht="15.75">
      <c r="A41" s="129">
        <v>36</v>
      </c>
      <c r="B41" s="275" t="s">
        <v>987</v>
      </c>
      <c r="C41" s="41" t="s">
        <v>994</v>
      </c>
      <c r="D41" s="235" t="s">
        <v>521</v>
      </c>
      <c r="E41" s="237">
        <v>6.11</v>
      </c>
      <c r="F41" s="229" t="s">
        <v>324</v>
      </c>
    </row>
    <row r="42" spans="1:6" ht="15.75">
      <c r="A42" s="129">
        <v>37</v>
      </c>
      <c r="B42" s="275" t="s">
        <v>987</v>
      </c>
      <c r="C42" s="41" t="s">
        <v>995</v>
      </c>
      <c r="D42" s="235" t="s">
        <v>521</v>
      </c>
      <c r="E42" s="237">
        <v>6.11</v>
      </c>
      <c r="F42" s="229" t="s">
        <v>324</v>
      </c>
    </row>
    <row r="43" spans="1:6" ht="15.75">
      <c r="A43" s="129">
        <v>38</v>
      </c>
      <c r="B43" s="275" t="s">
        <v>987</v>
      </c>
      <c r="C43" s="41" t="s">
        <v>996</v>
      </c>
      <c r="D43" s="235" t="s">
        <v>521</v>
      </c>
      <c r="E43" s="237">
        <v>6.11</v>
      </c>
      <c r="F43" s="229" t="s">
        <v>324</v>
      </c>
    </row>
    <row r="44" spans="1:6" ht="15.75">
      <c r="A44" s="129">
        <v>39</v>
      </c>
      <c r="B44" s="181" t="s">
        <v>997</v>
      </c>
      <c r="C44" s="280" t="s">
        <v>998</v>
      </c>
      <c r="D44" s="235" t="s">
        <v>521</v>
      </c>
      <c r="E44" s="238">
        <v>49.8</v>
      </c>
      <c r="F44" s="239">
        <v>13.28</v>
      </c>
    </row>
    <row r="45" spans="1:6" ht="15.75">
      <c r="A45" s="129">
        <v>40</v>
      </c>
      <c r="B45" s="181" t="s">
        <v>999</v>
      </c>
      <c r="C45" s="280" t="s">
        <v>1000</v>
      </c>
      <c r="D45" s="235" t="s">
        <v>521</v>
      </c>
      <c r="E45" s="238">
        <v>49.8</v>
      </c>
      <c r="F45" s="239">
        <v>13.28</v>
      </c>
    </row>
    <row r="46" spans="1:6" ht="31.5">
      <c r="A46" s="129">
        <v>41</v>
      </c>
      <c r="B46" s="240" t="s">
        <v>1001</v>
      </c>
      <c r="C46" s="241" t="s">
        <v>1002</v>
      </c>
      <c r="D46" s="242">
        <v>2013</v>
      </c>
      <c r="E46" s="238">
        <v>99.91</v>
      </c>
      <c r="F46" s="239">
        <v>34.96</v>
      </c>
    </row>
    <row r="47" spans="1:6" ht="15.75">
      <c r="A47" s="129">
        <v>42</v>
      </c>
      <c r="B47" s="281" t="s">
        <v>1003</v>
      </c>
      <c r="C47" s="138" t="s">
        <v>1004</v>
      </c>
      <c r="D47" s="235" t="s">
        <v>528</v>
      </c>
      <c r="E47" s="238">
        <v>140.27</v>
      </c>
      <c r="F47" s="239">
        <v>57.28</v>
      </c>
    </row>
    <row r="48" spans="1:6" ht="15.75">
      <c r="A48" s="129">
        <v>43</v>
      </c>
      <c r="B48" s="181" t="s">
        <v>1005</v>
      </c>
      <c r="C48" s="138" t="s">
        <v>1006</v>
      </c>
      <c r="D48" s="282">
        <v>2014</v>
      </c>
      <c r="E48" s="243">
        <v>125.68</v>
      </c>
      <c r="F48" s="239">
        <v>63.89</v>
      </c>
    </row>
    <row r="49" spans="1:6" ht="15.75">
      <c r="A49" s="129">
        <v>44</v>
      </c>
      <c r="B49" s="181" t="s">
        <v>1007</v>
      </c>
      <c r="C49" s="244" t="s">
        <v>1008</v>
      </c>
      <c r="D49" s="283">
        <v>2014</v>
      </c>
      <c r="E49" s="243">
        <v>114.66</v>
      </c>
      <c r="F49" s="239">
        <v>58.29</v>
      </c>
    </row>
    <row r="50" spans="1:6" ht="15.75">
      <c r="A50" s="129">
        <v>45</v>
      </c>
      <c r="B50" s="181" t="s">
        <v>1009</v>
      </c>
      <c r="C50" s="244" t="s">
        <v>1010</v>
      </c>
      <c r="D50" s="283">
        <v>2014</v>
      </c>
      <c r="E50" s="243">
        <v>114.66</v>
      </c>
      <c r="F50" s="239">
        <v>58.29</v>
      </c>
    </row>
    <row r="51" spans="1:6" ht="15.75">
      <c r="A51" s="129">
        <v>46</v>
      </c>
      <c r="B51" s="181" t="s">
        <v>1011</v>
      </c>
      <c r="C51" s="244" t="s">
        <v>1012</v>
      </c>
      <c r="D51" s="283">
        <v>2014</v>
      </c>
      <c r="E51" s="243">
        <v>114.66</v>
      </c>
      <c r="F51" s="239">
        <v>58.29</v>
      </c>
    </row>
    <row r="52" spans="1:6" ht="25.5" customHeight="1">
      <c r="A52" s="129">
        <v>47</v>
      </c>
      <c r="B52" s="245" t="s">
        <v>1013</v>
      </c>
      <c r="C52" s="246" t="s">
        <v>1014</v>
      </c>
      <c r="D52" s="247">
        <v>2014</v>
      </c>
      <c r="E52" s="248">
        <v>76.65</v>
      </c>
      <c r="F52" s="249">
        <v>16.42</v>
      </c>
    </row>
    <row r="53" spans="1:6" ht="15.75">
      <c r="A53" s="129">
        <v>48</v>
      </c>
      <c r="B53" s="181" t="s">
        <v>1015</v>
      </c>
      <c r="C53" s="266" t="s">
        <v>1016</v>
      </c>
      <c r="D53" s="282">
        <v>2015</v>
      </c>
      <c r="E53" s="243">
        <v>138.7</v>
      </c>
      <c r="F53" s="250">
        <v>82.06</v>
      </c>
    </row>
    <row r="54" spans="1:6" ht="15.75">
      <c r="A54" s="129">
        <v>49</v>
      </c>
      <c r="B54" s="181" t="s">
        <v>1017</v>
      </c>
      <c r="C54" s="266" t="s">
        <v>1018</v>
      </c>
      <c r="D54" s="282">
        <v>2015</v>
      </c>
      <c r="E54" s="243">
        <v>138.7</v>
      </c>
      <c r="F54" s="250">
        <v>82.06</v>
      </c>
    </row>
    <row r="55" spans="1:6" ht="15.75">
      <c r="A55" s="129">
        <v>50</v>
      </c>
      <c r="B55" s="181" t="s">
        <v>1019</v>
      </c>
      <c r="C55" s="266" t="s">
        <v>1020</v>
      </c>
      <c r="D55" s="282">
        <v>2015</v>
      </c>
      <c r="E55" s="243">
        <v>138.7</v>
      </c>
      <c r="F55" s="250">
        <v>82.06</v>
      </c>
    </row>
    <row r="56" spans="1:6" ht="15.75">
      <c r="A56" s="129">
        <v>51</v>
      </c>
      <c r="B56" s="181" t="s">
        <v>1021</v>
      </c>
      <c r="C56" s="266" t="s">
        <v>1022</v>
      </c>
      <c r="D56" s="282">
        <v>2015</v>
      </c>
      <c r="E56" s="243">
        <v>138.7</v>
      </c>
      <c r="F56" s="250">
        <v>82.06</v>
      </c>
    </row>
    <row r="57" spans="1:6" ht="15.75">
      <c r="A57" s="129">
        <v>52</v>
      </c>
      <c r="B57" s="251" t="s">
        <v>1023</v>
      </c>
      <c r="C57" s="252" t="s">
        <v>1024</v>
      </c>
      <c r="D57" s="253">
        <v>2016</v>
      </c>
      <c r="E57" s="254">
        <v>55.54</v>
      </c>
      <c r="F57" s="250">
        <v>22.22</v>
      </c>
    </row>
    <row r="58" spans="1:6" ht="15.75">
      <c r="A58" s="129">
        <v>53</v>
      </c>
      <c r="B58" s="251" t="s">
        <v>1025</v>
      </c>
      <c r="C58" s="252" t="s">
        <v>1026</v>
      </c>
      <c r="D58" s="253">
        <v>2016</v>
      </c>
      <c r="E58" s="254">
        <v>55.54</v>
      </c>
      <c r="F58" s="250">
        <v>22.22</v>
      </c>
    </row>
    <row r="59" spans="1:6" ht="15.75">
      <c r="A59" s="129">
        <v>54</v>
      </c>
      <c r="B59" s="236" t="s">
        <v>1027</v>
      </c>
      <c r="C59" s="244" t="s">
        <v>1028</v>
      </c>
      <c r="D59" s="255">
        <v>2017</v>
      </c>
      <c r="E59" s="228">
        <v>148.5</v>
      </c>
      <c r="F59" s="250">
        <v>116.33</v>
      </c>
    </row>
    <row r="60" spans="1:6" ht="15.75">
      <c r="A60" s="129">
        <v>55</v>
      </c>
      <c r="B60" s="236" t="s">
        <v>1029</v>
      </c>
      <c r="C60" s="244" t="s">
        <v>1030</v>
      </c>
      <c r="D60" s="255">
        <v>2017</v>
      </c>
      <c r="E60" s="228">
        <v>148.5</v>
      </c>
      <c r="F60" s="250">
        <v>116.33</v>
      </c>
    </row>
    <row r="61" spans="1:6" ht="15.75">
      <c r="A61" s="129">
        <v>56</v>
      </c>
      <c r="B61" s="256" t="s">
        <v>1031</v>
      </c>
      <c r="C61" s="252" t="s">
        <v>1032</v>
      </c>
      <c r="D61" s="257">
        <v>2018</v>
      </c>
      <c r="E61" s="258">
        <v>230</v>
      </c>
      <c r="F61" s="250">
        <v>201.25</v>
      </c>
    </row>
    <row r="62" spans="1:6" ht="15.75">
      <c r="A62" s="129">
        <v>57</v>
      </c>
      <c r="B62" s="256" t="s">
        <v>1033</v>
      </c>
      <c r="C62" s="252" t="s">
        <v>1034</v>
      </c>
      <c r="D62" s="257">
        <v>2018</v>
      </c>
      <c r="E62" s="258">
        <v>230</v>
      </c>
      <c r="F62" s="250">
        <v>201.25</v>
      </c>
    </row>
    <row r="63" spans="1:6" ht="25.5" customHeight="1">
      <c r="A63" s="129">
        <v>58</v>
      </c>
      <c r="B63" s="259" t="s">
        <v>1035</v>
      </c>
      <c r="C63" s="211" t="s">
        <v>1036</v>
      </c>
      <c r="D63" s="260">
        <v>2015</v>
      </c>
      <c r="E63" s="261">
        <v>50</v>
      </c>
      <c r="F63" s="250">
        <v>22.53</v>
      </c>
    </row>
    <row r="64" spans="1:6" ht="15.75">
      <c r="A64" s="129">
        <v>59</v>
      </c>
      <c r="B64" s="181" t="s">
        <v>1037</v>
      </c>
      <c r="C64" s="262" t="s">
        <v>1038</v>
      </c>
      <c r="D64" s="263">
        <v>2015</v>
      </c>
      <c r="E64" s="264">
        <v>49.86</v>
      </c>
      <c r="F64" s="229" t="s">
        <v>324</v>
      </c>
    </row>
    <row r="65" spans="1:6" ht="27.75" customHeight="1">
      <c r="A65" s="265">
        <v>60</v>
      </c>
      <c r="B65" s="181" t="s">
        <v>924</v>
      </c>
      <c r="C65" s="266" t="s">
        <v>1039</v>
      </c>
      <c r="D65" s="267">
        <v>2019</v>
      </c>
      <c r="E65" s="268">
        <v>14.96</v>
      </c>
      <c r="F65" s="269" t="s">
        <v>324</v>
      </c>
    </row>
    <row r="66" spans="1:6" ht="25.5" customHeight="1">
      <c r="A66" s="265">
        <v>61</v>
      </c>
      <c r="B66" s="181" t="s">
        <v>925</v>
      </c>
      <c r="C66" s="266" t="s">
        <v>1040</v>
      </c>
      <c r="D66" s="267">
        <v>2019</v>
      </c>
      <c r="E66" s="270">
        <v>17</v>
      </c>
      <c r="F66" s="269" t="s">
        <v>324</v>
      </c>
    </row>
    <row r="67" spans="1:6" ht="24.75" customHeight="1">
      <c r="A67" s="265">
        <v>62</v>
      </c>
      <c r="B67" s="181" t="s">
        <v>925</v>
      </c>
      <c r="C67" s="271" t="s">
        <v>1041</v>
      </c>
      <c r="D67" s="267">
        <v>2019</v>
      </c>
      <c r="E67" s="270">
        <v>17</v>
      </c>
      <c r="F67" s="269" t="s">
        <v>324</v>
      </c>
    </row>
    <row r="68" spans="1:6" ht="23.25" customHeight="1">
      <c r="A68" s="265">
        <v>63</v>
      </c>
      <c r="B68" s="181" t="s">
        <v>925</v>
      </c>
      <c r="C68" s="271" t="s">
        <v>1042</v>
      </c>
      <c r="D68" s="267">
        <v>2019</v>
      </c>
      <c r="E68" s="270">
        <v>17</v>
      </c>
      <c r="F68" s="269" t="s">
        <v>324</v>
      </c>
    </row>
    <row r="69" spans="1:6" ht="24" customHeight="1">
      <c r="A69" s="265">
        <v>64</v>
      </c>
      <c r="B69" s="181" t="s">
        <v>925</v>
      </c>
      <c r="C69" s="271" t="s">
        <v>1043</v>
      </c>
      <c r="D69" s="267">
        <v>2019</v>
      </c>
      <c r="E69" s="270">
        <v>17</v>
      </c>
      <c r="F69" s="269" t="s">
        <v>324</v>
      </c>
    </row>
    <row r="70" spans="1:6" ht="27" customHeight="1">
      <c r="A70" s="265">
        <v>65</v>
      </c>
      <c r="B70" s="181" t="s">
        <v>925</v>
      </c>
      <c r="C70" s="271" t="s">
        <v>1044</v>
      </c>
      <c r="D70" s="267">
        <v>2019</v>
      </c>
      <c r="E70" s="270">
        <v>17</v>
      </c>
      <c r="F70" s="269" t="s">
        <v>324</v>
      </c>
    </row>
    <row r="71" spans="1:6" ht="24.75" customHeight="1">
      <c r="A71" s="265">
        <v>66</v>
      </c>
      <c r="B71" s="181" t="s">
        <v>926</v>
      </c>
      <c r="C71" s="271" t="s">
        <v>1045</v>
      </c>
      <c r="D71" s="267">
        <v>2019</v>
      </c>
      <c r="E71" s="268">
        <v>18</v>
      </c>
      <c r="F71" s="269" t="s">
        <v>324</v>
      </c>
    </row>
    <row r="72" spans="1:6" ht="25.5" customHeight="1">
      <c r="A72" s="265">
        <v>67</v>
      </c>
      <c r="B72" s="181" t="s">
        <v>926</v>
      </c>
      <c r="C72" s="271" t="s">
        <v>1046</v>
      </c>
      <c r="D72" s="267">
        <v>2019</v>
      </c>
      <c r="E72" s="268">
        <v>18</v>
      </c>
      <c r="F72" s="269" t="s">
        <v>324</v>
      </c>
    </row>
    <row r="73" spans="1:6" ht="27.75" customHeight="1">
      <c r="A73" s="265">
        <v>68</v>
      </c>
      <c r="B73" s="181" t="s">
        <v>927</v>
      </c>
      <c r="C73" s="271" t="s">
        <v>1047</v>
      </c>
      <c r="D73" s="267">
        <v>2019</v>
      </c>
      <c r="E73" s="268">
        <v>13</v>
      </c>
      <c r="F73" s="269" t="s">
        <v>324</v>
      </c>
    </row>
    <row r="74" spans="1:6" ht="24" customHeight="1">
      <c r="A74" s="265">
        <v>69</v>
      </c>
      <c r="B74" s="181" t="s">
        <v>927</v>
      </c>
      <c r="C74" s="271" t="s">
        <v>1048</v>
      </c>
      <c r="D74" s="267">
        <v>2019</v>
      </c>
      <c r="E74" s="268">
        <v>13</v>
      </c>
      <c r="F74" s="269" t="s">
        <v>324</v>
      </c>
    </row>
    <row r="75" spans="1:6" ht="24.75" customHeight="1">
      <c r="A75" s="265">
        <v>70</v>
      </c>
      <c r="B75" s="181" t="s">
        <v>927</v>
      </c>
      <c r="C75" s="271" t="s">
        <v>1049</v>
      </c>
      <c r="D75" s="267">
        <v>2019</v>
      </c>
      <c r="E75" s="268">
        <v>13</v>
      </c>
      <c r="F75" s="269" t="s">
        <v>324</v>
      </c>
    </row>
    <row r="76" spans="1:6" ht="23.25" customHeight="1">
      <c r="A76" s="265">
        <v>71</v>
      </c>
      <c r="B76" s="181" t="s">
        <v>927</v>
      </c>
      <c r="C76" s="271" t="s">
        <v>219</v>
      </c>
      <c r="D76" s="267">
        <v>2019</v>
      </c>
      <c r="E76" s="268">
        <v>13</v>
      </c>
      <c r="F76" s="269" t="s">
        <v>324</v>
      </c>
    </row>
    <row r="77" spans="1:6" ht="24.75" customHeight="1">
      <c r="A77" s="265">
        <v>72</v>
      </c>
      <c r="B77" s="181" t="s">
        <v>927</v>
      </c>
      <c r="C77" s="271" t="s">
        <v>220</v>
      </c>
      <c r="D77" s="267">
        <v>2019</v>
      </c>
      <c r="E77" s="268">
        <v>13</v>
      </c>
      <c r="F77" s="269" t="s">
        <v>324</v>
      </c>
    </row>
    <row r="78" spans="1:6" ht="31.5">
      <c r="A78" s="265">
        <v>73</v>
      </c>
      <c r="B78" s="181" t="s">
        <v>928</v>
      </c>
      <c r="C78" s="271" t="s">
        <v>221</v>
      </c>
      <c r="D78" s="267">
        <v>2019</v>
      </c>
      <c r="E78" s="268">
        <v>13</v>
      </c>
      <c r="F78" s="269" t="s">
        <v>324</v>
      </c>
    </row>
    <row r="79" spans="1:6" ht="31.5">
      <c r="A79" s="265">
        <v>74</v>
      </c>
      <c r="B79" s="181" t="s">
        <v>929</v>
      </c>
      <c r="C79" s="271" t="s">
        <v>222</v>
      </c>
      <c r="D79" s="267">
        <v>2019</v>
      </c>
      <c r="E79" s="268">
        <v>13</v>
      </c>
      <c r="F79" s="269" t="s">
        <v>324</v>
      </c>
    </row>
    <row r="80" spans="1:6" ht="31.5">
      <c r="A80" s="265">
        <v>75</v>
      </c>
      <c r="B80" s="181" t="s">
        <v>929</v>
      </c>
      <c r="C80" s="271" t="s">
        <v>223</v>
      </c>
      <c r="D80" s="267">
        <v>2019</v>
      </c>
      <c r="E80" s="268">
        <v>13</v>
      </c>
      <c r="F80" s="269" t="s">
        <v>324</v>
      </c>
    </row>
    <row r="81" spans="1:6" ht="31.5">
      <c r="A81" s="265">
        <v>76</v>
      </c>
      <c r="B81" s="181" t="s">
        <v>929</v>
      </c>
      <c r="C81" s="271" t="s">
        <v>224</v>
      </c>
      <c r="D81" s="267">
        <v>2019</v>
      </c>
      <c r="E81" s="268">
        <v>13</v>
      </c>
      <c r="F81" s="269" t="s">
        <v>324</v>
      </c>
    </row>
    <row r="82" spans="1:6" ht="31.5">
      <c r="A82" s="265">
        <v>77</v>
      </c>
      <c r="B82" s="181" t="s">
        <v>929</v>
      </c>
      <c r="C82" s="271" t="s">
        <v>225</v>
      </c>
      <c r="D82" s="267">
        <v>2019</v>
      </c>
      <c r="E82" s="268">
        <v>13</v>
      </c>
      <c r="F82" s="269" t="s">
        <v>324</v>
      </c>
    </row>
    <row r="83" spans="1:6" ht="15.75">
      <c r="A83" s="265">
        <v>78</v>
      </c>
      <c r="B83" s="181" t="s">
        <v>226</v>
      </c>
      <c r="C83" s="271" t="s">
        <v>227</v>
      </c>
      <c r="D83" s="267">
        <v>2019</v>
      </c>
      <c r="E83" s="268">
        <v>20</v>
      </c>
      <c r="F83" s="269" t="s">
        <v>324</v>
      </c>
    </row>
    <row r="84" spans="1:6" ht="15.75">
      <c r="A84" s="265">
        <v>79</v>
      </c>
      <c r="B84" s="181" t="s">
        <v>232</v>
      </c>
      <c r="C84" s="271" t="s">
        <v>233</v>
      </c>
      <c r="D84" s="267">
        <v>2019</v>
      </c>
      <c r="E84" s="268">
        <v>20</v>
      </c>
      <c r="F84" s="269" t="s">
        <v>324</v>
      </c>
    </row>
    <row r="85" spans="1:6" ht="24" customHeight="1">
      <c r="A85" s="265">
        <v>80</v>
      </c>
      <c r="B85" s="181" t="s">
        <v>234</v>
      </c>
      <c r="C85" s="271" t="s">
        <v>235</v>
      </c>
      <c r="D85" s="267">
        <v>2019</v>
      </c>
      <c r="E85" s="268">
        <v>120</v>
      </c>
      <c r="F85" s="250">
        <v>110</v>
      </c>
    </row>
    <row r="86" spans="1:6" ht="22.5" customHeight="1">
      <c r="A86" s="265">
        <v>81</v>
      </c>
      <c r="B86" s="181" t="s">
        <v>236</v>
      </c>
      <c r="C86" s="271" t="s">
        <v>237</v>
      </c>
      <c r="D86" s="267">
        <v>2019</v>
      </c>
      <c r="E86" s="268">
        <v>120</v>
      </c>
      <c r="F86" s="250">
        <v>110</v>
      </c>
    </row>
    <row r="87" spans="1:6" ht="31.5">
      <c r="A87" s="265">
        <v>82</v>
      </c>
      <c r="B87" s="181" t="s">
        <v>930</v>
      </c>
      <c r="C87" s="271" t="s">
        <v>238</v>
      </c>
      <c r="D87" s="267">
        <v>2019</v>
      </c>
      <c r="E87" s="268">
        <v>14</v>
      </c>
      <c r="F87" s="269" t="s">
        <v>324</v>
      </c>
    </row>
    <row r="88" spans="1:6" ht="31.5">
      <c r="A88" s="265">
        <v>83</v>
      </c>
      <c r="B88" s="181" t="s">
        <v>930</v>
      </c>
      <c r="C88" s="271" t="s">
        <v>239</v>
      </c>
      <c r="D88" s="267">
        <v>2019</v>
      </c>
      <c r="E88" s="268">
        <v>14</v>
      </c>
      <c r="F88" s="269" t="s">
        <v>324</v>
      </c>
    </row>
    <row r="89" spans="1:6" ht="31.5">
      <c r="A89" s="265">
        <v>84</v>
      </c>
      <c r="B89" s="181" t="s">
        <v>930</v>
      </c>
      <c r="C89" s="271" t="s">
        <v>240</v>
      </c>
      <c r="D89" s="267">
        <v>2019</v>
      </c>
      <c r="E89" s="268">
        <v>14</v>
      </c>
      <c r="F89" s="269" t="s">
        <v>324</v>
      </c>
    </row>
    <row r="90" spans="1:6" ht="31.5">
      <c r="A90" s="265">
        <v>85</v>
      </c>
      <c r="B90" s="181" t="s">
        <v>930</v>
      </c>
      <c r="C90" s="271" t="s">
        <v>242</v>
      </c>
      <c r="D90" s="267">
        <v>2019</v>
      </c>
      <c r="E90" s="268">
        <v>14</v>
      </c>
      <c r="F90" s="269" t="s">
        <v>324</v>
      </c>
    </row>
    <row r="91" spans="1:6" ht="31.5">
      <c r="A91" s="265">
        <v>86</v>
      </c>
      <c r="B91" s="181" t="s">
        <v>930</v>
      </c>
      <c r="C91" s="271" t="s">
        <v>243</v>
      </c>
      <c r="D91" s="267">
        <v>2019</v>
      </c>
      <c r="E91" s="268">
        <v>14</v>
      </c>
      <c r="F91" s="269" t="s">
        <v>324</v>
      </c>
    </row>
    <row r="92" spans="1:6" ht="31.5">
      <c r="A92" s="265">
        <v>87</v>
      </c>
      <c r="B92" s="181" t="s">
        <v>930</v>
      </c>
      <c r="C92" s="271" t="s">
        <v>244</v>
      </c>
      <c r="D92" s="267">
        <v>2019</v>
      </c>
      <c r="E92" s="268">
        <v>14</v>
      </c>
      <c r="F92" s="269" t="s">
        <v>324</v>
      </c>
    </row>
    <row r="93" spans="1:6" ht="27" customHeight="1">
      <c r="A93" s="265">
        <v>88</v>
      </c>
      <c r="B93" s="181" t="s">
        <v>241</v>
      </c>
      <c r="C93" s="271" t="s">
        <v>245</v>
      </c>
      <c r="D93" s="267">
        <v>2019</v>
      </c>
      <c r="E93" s="268">
        <v>14</v>
      </c>
      <c r="F93" s="269" t="s">
        <v>324</v>
      </c>
    </row>
    <row r="94" spans="1:6" ht="24" customHeight="1">
      <c r="A94" s="265">
        <v>89</v>
      </c>
      <c r="B94" s="236" t="s">
        <v>246</v>
      </c>
      <c r="C94" s="271" t="s">
        <v>247</v>
      </c>
      <c r="D94" s="267">
        <v>2019</v>
      </c>
      <c r="E94" s="268">
        <v>36.5</v>
      </c>
      <c r="F94" s="269" t="s">
        <v>324</v>
      </c>
    </row>
    <row r="95" spans="1:6" ht="23.25" customHeight="1">
      <c r="A95" s="265">
        <v>90</v>
      </c>
      <c r="B95" s="236" t="s">
        <v>246</v>
      </c>
      <c r="C95" s="271" t="s">
        <v>248</v>
      </c>
      <c r="D95" s="267">
        <v>2019</v>
      </c>
      <c r="E95" s="268">
        <v>36.5</v>
      </c>
      <c r="F95" s="269" t="s">
        <v>324</v>
      </c>
    </row>
    <row r="96" spans="1:6" ht="24" customHeight="1">
      <c r="A96" s="265">
        <v>91</v>
      </c>
      <c r="B96" s="236" t="s">
        <v>249</v>
      </c>
      <c r="C96" s="271" t="s">
        <v>250</v>
      </c>
      <c r="D96" s="267">
        <v>2019</v>
      </c>
      <c r="E96" s="268">
        <v>47</v>
      </c>
      <c r="F96" s="269" t="s">
        <v>324</v>
      </c>
    </row>
    <row r="97" spans="1:6" ht="23.25" customHeight="1">
      <c r="A97" s="265">
        <v>92</v>
      </c>
      <c r="B97" s="236" t="s">
        <v>249</v>
      </c>
      <c r="C97" s="271" t="s">
        <v>251</v>
      </c>
      <c r="D97" s="267">
        <v>2019</v>
      </c>
      <c r="E97" s="268">
        <v>47</v>
      </c>
      <c r="F97" s="269" t="s">
        <v>324</v>
      </c>
    </row>
    <row r="98" spans="1:6" ht="27" customHeight="1">
      <c r="A98" s="361" t="s">
        <v>268</v>
      </c>
      <c r="B98" s="362"/>
      <c r="C98" s="362"/>
      <c r="D98" s="363"/>
      <c r="E98" s="272">
        <f>SUM(E6:E97)</f>
        <v>4177.39</v>
      </c>
      <c r="F98" s="272">
        <f>SUM(F6:F97)</f>
        <v>1638.8500000000001</v>
      </c>
    </row>
    <row r="99" spans="1:6" ht="12.75">
      <c r="A99" s="273"/>
      <c r="B99" s="273"/>
      <c r="C99" s="273"/>
      <c r="D99" s="273"/>
      <c r="E99" s="273"/>
      <c r="F99" s="273"/>
    </row>
    <row r="100" spans="1:6" ht="12.75">
      <c r="A100" s="273"/>
      <c r="B100" s="273"/>
      <c r="C100" s="273"/>
      <c r="D100" s="273"/>
      <c r="E100" s="273"/>
      <c r="F100" s="273"/>
    </row>
    <row r="101" spans="1:6" ht="12.75">
      <c r="A101" s="273"/>
      <c r="B101" s="273"/>
      <c r="C101" s="273"/>
      <c r="D101" s="273"/>
      <c r="E101" s="273"/>
      <c r="F101" s="273"/>
    </row>
    <row r="102" spans="1:6" ht="12.75">
      <c r="A102" s="273"/>
      <c r="B102" s="273"/>
      <c r="C102" s="273"/>
      <c r="D102" s="273"/>
      <c r="E102" s="273"/>
      <c r="F102" s="273"/>
    </row>
  </sheetData>
  <sheetProtection/>
  <mergeCells count="3">
    <mergeCell ref="D1:F1"/>
    <mergeCell ref="A3:F3"/>
    <mergeCell ref="A98:D98"/>
  </mergeCells>
  <printOptions/>
  <pageMargins left="0.7874015748031497" right="0.7874015748031497" top="1.3779527559055118" bottom="0.3937007874015748" header="0.7086614173228347" footer="0"/>
  <pageSetup fitToHeight="3"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55"/>
  <sheetViews>
    <sheetView tabSelected="1" zoomScale="75" zoomScaleNormal="75" zoomScalePageLayoutView="0" workbookViewId="0" topLeftCell="A1">
      <selection activeCell="D1" sqref="D1:F1"/>
    </sheetView>
  </sheetViews>
  <sheetFormatPr defaultColWidth="9.140625" defaultRowHeight="12.75"/>
  <cols>
    <col min="1" max="1" width="9.421875" style="0" customWidth="1"/>
    <col min="2" max="2" width="52.140625" style="0" customWidth="1"/>
    <col min="3" max="3" width="22.140625" style="0" customWidth="1"/>
    <col min="4" max="4" width="16.421875" style="4" customWidth="1"/>
    <col min="5" max="6" width="15.00390625" style="0" customWidth="1"/>
    <col min="7" max="7" width="11.140625" style="0" customWidth="1"/>
    <col min="9" max="9" width="12.57421875" style="0" bestFit="1" customWidth="1"/>
    <col min="11" max="11" width="12.57421875" style="0" bestFit="1" customWidth="1"/>
  </cols>
  <sheetData>
    <row r="1" spans="4:6" s="5" customFormat="1" ht="89.25" customHeight="1">
      <c r="D1" s="346" t="s">
        <v>1086</v>
      </c>
      <c r="E1" s="346"/>
      <c r="F1" s="346"/>
    </row>
    <row r="2" spans="1:6" s="5" customFormat="1" ht="58.5" customHeight="1">
      <c r="A2" s="347" t="s">
        <v>125</v>
      </c>
      <c r="B2" s="347"/>
      <c r="C2" s="347"/>
      <c r="D2" s="347"/>
      <c r="E2" s="347"/>
      <c r="F2" s="347"/>
    </row>
    <row r="3" ht="18" customHeight="1">
      <c r="A3" s="1"/>
    </row>
    <row r="4" spans="1:6" ht="71.25" customHeight="1">
      <c r="A4" s="29" t="s">
        <v>322</v>
      </c>
      <c r="B4" s="29" t="s">
        <v>321</v>
      </c>
      <c r="C4" s="29" t="s">
        <v>319</v>
      </c>
      <c r="D4" s="30" t="s">
        <v>320</v>
      </c>
      <c r="E4" s="29" t="s">
        <v>325</v>
      </c>
      <c r="F4" s="29" t="s">
        <v>323</v>
      </c>
    </row>
    <row r="5" spans="1:6" s="3" customFormat="1" ht="15.75">
      <c r="A5" s="286">
        <v>1</v>
      </c>
      <c r="B5" s="123" t="s">
        <v>126</v>
      </c>
      <c r="C5" s="124" t="s">
        <v>127</v>
      </c>
      <c r="D5" s="286">
        <v>2011</v>
      </c>
      <c r="E5" s="318">
        <v>69.8</v>
      </c>
      <c r="F5" s="16" t="s">
        <v>324</v>
      </c>
    </row>
    <row r="6" spans="1:6" s="3" customFormat="1" ht="15.75">
      <c r="A6" s="286">
        <v>2</v>
      </c>
      <c r="B6" s="123" t="s">
        <v>128</v>
      </c>
      <c r="C6" s="124" t="s">
        <v>129</v>
      </c>
      <c r="D6" s="286">
        <v>2010</v>
      </c>
      <c r="E6" s="318">
        <v>12.65</v>
      </c>
      <c r="F6" s="16" t="s">
        <v>324</v>
      </c>
    </row>
    <row r="7" spans="1:6" s="3" customFormat="1" ht="15.75">
      <c r="A7" s="286">
        <v>3</v>
      </c>
      <c r="B7" s="123" t="s">
        <v>130</v>
      </c>
      <c r="C7" s="124" t="s">
        <v>131</v>
      </c>
      <c r="D7" s="286">
        <v>2010</v>
      </c>
      <c r="E7" s="318">
        <v>12.65</v>
      </c>
      <c r="F7" s="16" t="s">
        <v>324</v>
      </c>
    </row>
    <row r="8" spans="1:6" s="3" customFormat="1" ht="15.75">
      <c r="A8" s="286">
        <v>4</v>
      </c>
      <c r="B8" s="123" t="s">
        <v>520</v>
      </c>
      <c r="C8" s="124" t="s">
        <v>132</v>
      </c>
      <c r="D8" s="286">
        <v>2010</v>
      </c>
      <c r="E8" s="318">
        <v>12.65</v>
      </c>
      <c r="F8" s="16" t="s">
        <v>324</v>
      </c>
    </row>
    <row r="9" spans="1:6" s="3" customFormat="1" ht="15.75">
      <c r="A9" s="286">
        <v>5</v>
      </c>
      <c r="B9" s="123" t="s">
        <v>878</v>
      </c>
      <c r="C9" s="124" t="s">
        <v>133</v>
      </c>
      <c r="D9" s="286">
        <v>2009</v>
      </c>
      <c r="E9" s="318">
        <v>36</v>
      </c>
      <c r="F9" s="19">
        <v>0.02</v>
      </c>
    </row>
    <row r="10" spans="1:6" s="3" customFormat="1" ht="15.75">
      <c r="A10" s="286">
        <v>6</v>
      </c>
      <c r="B10" s="123" t="s">
        <v>134</v>
      </c>
      <c r="C10" s="124" t="s">
        <v>135</v>
      </c>
      <c r="D10" s="286">
        <v>2010</v>
      </c>
      <c r="E10" s="318">
        <v>5.94</v>
      </c>
      <c r="F10" s="16" t="s">
        <v>324</v>
      </c>
    </row>
    <row r="11" spans="1:6" s="3" customFormat="1" ht="15.75">
      <c r="A11" s="286">
        <v>7</v>
      </c>
      <c r="B11" s="123" t="s">
        <v>136</v>
      </c>
      <c r="C11" s="124" t="s">
        <v>137</v>
      </c>
      <c r="D11" s="286">
        <v>2010</v>
      </c>
      <c r="E11" s="318">
        <v>4.89</v>
      </c>
      <c r="F11" s="16" t="s">
        <v>324</v>
      </c>
    </row>
    <row r="12" spans="1:6" s="3" customFormat="1" ht="21.75" customHeight="1">
      <c r="A12" s="286">
        <v>8</v>
      </c>
      <c r="B12" s="123" t="s">
        <v>138</v>
      </c>
      <c r="C12" s="124" t="s">
        <v>139</v>
      </c>
      <c r="D12" s="286">
        <v>2010</v>
      </c>
      <c r="E12" s="318">
        <v>6.84</v>
      </c>
      <c r="F12" s="16" t="s">
        <v>324</v>
      </c>
    </row>
    <row r="13" spans="1:6" s="3" customFormat="1" ht="15.75">
      <c r="A13" s="286">
        <v>9</v>
      </c>
      <c r="B13" s="123" t="s">
        <v>140</v>
      </c>
      <c r="C13" s="124" t="s">
        <v>141</v>
      </c>
      <c r="D13" s="286">
        <v>2010</v>
      </c>
      <c r="E13" s="318">
        <v>10.98</v>
      </c>
      <c r="F13" s="16" t="s">
        <v>324</v>
      </c>
    </row>
    <row r="14" spans="1:6" s="3" customFormat="1" ht="15.75">
      <c r="A14" s="286">
        <v>10</v>
      </c>
      <c r="B14" s="123" t="s">
        <v>422</v>
      </c>
      <c r="C14" s="124" t="s">
        <v>142</v>
      </c>
      <c r="D14" s="286">
        <v>2008</v>
      </c>
      <c r="E14" s="318">
        <v>20</v>
      </c>
      <c r="F14" s="16" t="s">
        <v>324</v>
      </c>
    </row>
    <row r="15" spans="1:6" s="3" customFormat="1" ht="16.5" customHeight="1">
      <c r="A15" s="286">
        <v>11</v>
      </c>
      <c r="B15" s="123" t="s">
        <v>414</v>
      </c>
      <c r="C15" s="124">
        <v>11010400015</v>
      </c>
      <c r="D15" s="286">
        <v>2003</v>
      </c>
      <c r="E15" s="318">
        <v>20.36619</v>
      </c>
      <c r="F15" s="16" t="s">
        <v>324</v>
      </c>
    </row>
    <row r="16" spans="1:6" s="3" customFormat="1" ht="22.5" customHeight="1">
      <c r="A16" s="286">
        <v>12</v>
      </c>
      <c r="B16" s="123" t="s">
        <v>24</v>
      </c>
      <c r="C16" s="124" t="s">
        <v>143</v>
      </c>
      <c r="D16" s="286">
        <v>2008</v>
      </c>
      <c r="E16" s="318">
        <v>57.89</v>
      </c>
      <c r="F16" s="16" t="s">
        <v>324</v>
      </c>
    </row>
    <row r="17" spans="1:6" s="3" customFormat="1" ht="15.75">
      <c r="A17" s="286">
        <v>13</v>
      </c>
      <c r="B17" s="123" t="s">
        <v>513</v>
      </c>
      <c r="C17" s="124" t="s">
        <v>144</v>
      </c>
      <c r="D17" s="286">
        <v>2009</v>
      </c>
      <c r="E17" s="318">
        <v>145</v>
      </c>
      <c r="F17" s="19">
        <v>0.08</v>
      </c>
    </row>
    <row r="18" spans="1:6" s="3" customFormat="1" ht="15.75">
      <c r="A18" s="286">
        <v>14</v>
      </c>
      <c r="B18" s="123" t="s">
        <v>878</v>
      </c>
      <c r="C18" s="124" t="s">
        <v>145</v>
      </c>
      <c r="D18" s="286">
        <v>2009</v>
      </c>
      <c r="E18" s="318">
        <v>36</v>
      </c>
      <c r="F18" s="19">
        <v>0.02</v>
      </c>
    </row>
    <row r="19" spans="1:6" s="3" customFormat="1" ht="15.75">
      <c r="A19" s="286">
        <v>15</v>
      </c>
      <c r="B19" s="123" t="s">
        <v>146</v>
      </c>
      <c r="C19" s="124" t="s">
        <v>147</v>
      </c>
      <c r="D19" s="286">
        <v>2003</v>
      </c>
      <c r="E19" s="318">
        <v>8.23914</v>
      </c>
      <c r="F19" s="16" t="s">
        <v>324</v>
      </c>
    </row>
    <row r="20" spans="1:6" s="3" customFormat="1" ht="15.75">
      <c r="A20" s="286">
        <v>16</v>
      </c>
      <c r="B20" s="123" t="s">
        <v>148</v>
      </c>
      <c r="C20" s="124" t="s">
        <v>149</v>
      </c>
      <c r="D20" s="286">
        <v>2008</v>
      </c>
      <c r="E20" s="318">
        <v>5.12</v>
      </c>
      <c r="F20" s="16" t="s">
        <v>324</v>
      </c>
    </row>
    <row r="21" spans="1:6" s="3" customFormat="1" ht="15.75">
      <c r="A21" s="286">
        <v>17</v>
      </c>
      <c r="B21" s="123" t="s">
        <v>150</v>
      </c>
      <c r="C21" s="124" t="s">
        <v>151</v>
      </c>
      <c r="D21" s="286">
        <v>2008</v>
      </c>
      <c r="E21" s="318">
        <v>4.195</v>
      </c>
      <c r="F21" s="16" t="s">
        <v>324</v>
      </c>
    </row>
    <row r="22" spans="1:6" s="3" customFormat="1" ht="15.75">
      <c r="A22" s="286">
        <v>18</v>
      </c>
      <c r="B22" s="123" t="s">
        <v>153</v>
      </c>
      <c r="C22" s="124" t="s">
        <v>154</v>
      </c>
      <c r="D22" s="286">
        <v>2009</v>
      </c>
      <c r="E22" s="318">
        <v>23.823</v>
      </c>
      <c r="F22" s="16" t="s">
        <v>324</v>
      </c>
    </row>
    <row r="23" spans="1:6" s="3" customFormat="1" ht="15.75" customHeight="1">
      <c r="A23" s="286">
        <v>19</v>
      </c>
      <c r="B23" s="123" t="s">
        <v>155</v>
      </c>
      <c r="C23" s="124" t="s">
        <v>156</v>
      </c>
      <c r="D23" s="286">
        <v>2002</v>
      </c>
      <c r="E23" s="318">
        <v>275.32944</v>
      </c>
      <c r="F23" s="16" t="s">
        <v>324</v>
      </c>
    </row>
    <row r="24" spans="1:6" s="3" customFormat="1" ht="15.75" customHeight="1">
      <c r="A24" s="286">
        <v>20</v>
      </c>
      <c r="B24" s="123" t="s">
        <v>395</v>
      </c>
      <c r="C24" s="124" t="s">
        <v>157</v>
      </c>
      <c r="D24" s="286">
        <v>2008</v>
      </c>
      <c r="E24" s="318">
        <v>54.5</v>
      </c>
      <c r="F24" s="28" t="s">
        <v>324</v>
      </c>
    </row>
    <row r="25" spans="1:6" s="3" customFormat="1" ht="15" customHeight="1">
      <c r="A25" s="286">
        <v>21</v>
      </c>
      <c r="B25" s="123" t="s">
        <v>158</v>
      </c>
      <c r="C25" s="124" t="s">
        <v>159</v>
      </c>
      <c r="D25" s="286">
        <v>2006</v>
      </c>
      <c r="E25" s="318">
        <v>36.888</v>
      </c>
      <c r="F25" s="16" t="s">
        <v>324</v>
      </c>
    </row>
    <row r="26" spans="1:6" s="3" customFormat="1" ht="15" customHeight="1">
      <c r="A26" s="286">
        <v>22</v>
      </c>
      <c r="B26" s="123" t="s">
        <v>160</v>
      </c>
      <c r="C26" s="124" t="s">
        <v>161</v>
      </c>
      <c r="D26" s="286">
        <v>2008</v>
      </c>
      <c r="E26" s="318">
        <v>14.70656</v>
      </c>
      <c r="F26" s="16" t="s">
        <v>324</v>
      </c>
    </row>
    <row r="27" spans="1:6" s="3" customFormat="1" ht="15.75" customHeight="1">
      <c r="A27" s="286">
        <v>23</v>
      </c>
      <c r="B27" s="123" t="s">
        <v>162</v>
      </c>
      <c r="C27" s="124" t="s">
        <v>163</v>
      </c>
      <c r="D27" s="286">
        <v>2010</v>
      </c>
      <c r="E27" s="318">
        <v>69.57</v>
      </c>
      <c r="F27" s="16" t="s">
        <v>324</v>
      </c>
    </row>
    <row r="28" spans="1:6" s="3" customFormat="1" ht="15" customHeight="1">
      <c r="A28" s="286">
        <v>24</v>
      </c>
      <c r="B28" s="123" t="s">
        <v>164</v>
      </c>
      <c r="C28" s="124" t="s">
        <v>165</v>
      </c>
      <c r="D28" s="286">
        <v>2010</v>
      </c>
      <c r="E28" s="318">
        <v>11.99</v>
      </c>
      <c r="F28" s="16" t="s">
        <v>324</v>
      </c>
    </row>
    <row r="29" spans="1:6" s="3" customFormat="1" ht="15.75">
      <c r="A29" s="286">
        <v>25</v>
      </c>
      <c r="B29" s="123" t="s">
        <v>166</v>
      </c>
      <c r="C29" s="124" t="s">
        <v>167</v>
      </c>
      <c r="D29" s="286">
        <v>2010</v>
      </c>
      <c r="E29" s="318">
        <v>17.66</v>
      </c>
      <c r="F29" s="16" t="s">
        <v>324</v>
      </c>
    </row>
    <row r="30" spans="1:6" s="3" customFormat="1" ht="24" customHeight="1">
      <c r="A30" s="286">
        <v>26</v>
      </c>
      <c r="B30" s="123" t="s">
        <v>168</v>
      </c>
      <c r="C30" s="124" t="s">
        <v>169</v>
      </c>
      <c r="D30" s="286">
        <v>2011</v>
      </c>
      <c r="E30" s="318">
        <v>394</v>
      </c>
      <c r="F30" s="16" t="s">
        <v>324</v>
      </c>
    </row>
    <row r="31" spans="1:6" s="3" customFormat="1" ht="15.75">
      <c r="A31" s="286">
        <v>27</v>
      </c>
      <c r="B31" s="123" t="s">
        <v>478</v>
      </c>
      <c r="C31" s="124">
        <v>11010600266</v>
      </c>
      <c r="D31" s="286">
        <v>2012</v>
      </c>
      <c r="E31" s="318">
        <v>49.8</v>
      </c>
      <c r="F31" s="319">
        <v>14.53</v>
      </c>
    </row>
    <row r="32" spans="1:11" ht="15.75">
      <c r="A32" s="286">
        <v>28</v>
      </c>
      <c r="B32" s="123" t="s">
        <v>478</v>
      </c>
      <c r="C32" s="124">
        <v>11010600267</v>
      </c>
      <c r="D32" s="286">
        <v>2012</v>
      </c>
      <c r="E32" s="318">
        <v>49.8</v>
      </c>
      <c r="F32" s="319">
        <v>14.53</v>
      </c>
      <c r="J32" s="2"/>
      <c r="K32" s="2"/>
    </row>
    <row r="33" spans="1:11" ht="15.75">
      <c r="A33" s="286">
        <v>29</v>
      </c>
      <c r="B33" s="125" t="s">
        <v>170</v>
      </c>
      <c r="C33" s="126" t="s">
        <v>171</v>
      </c>
      <c r="D33" s="286">
        <v>2012</v>
      </c>
      <c r="E33" s="318">
        <v>59.98</v>
      </c>
      <c r="F33" s="320" t="s">
        <v>324</v>
      </c>
      <c r="J33" s="2"/>
      <c r="K33" s="2"/>
    </row>
    <row r="34" spans="1:11" ht="31.5">
      <c r="A34" s="286">
        <v>30</v>
      </c>
      <c r="B34" s="125" t="s">
        <v>335</v>
      </c>
      <c r="C34" s="126" t="s">
        <v>172</v>
      </c>
      <c r="D34" s="286">
        <v>2012</v>
      </c>
      <c r="E34" s="318">
        <v>97</v>
      </c>
      <c r="F34" s="319">
        <v>50.12</v>
      </c>
      <c r="J34" s="2"/>
      <c r="K34" s="2"/>
    </row>
    <row r="35" spans="1:11" ht="15.75">
      <c r="A35" s="286">
        <v>31</v>
      </c>
      <c r="B35" s="125" t="s">
        <v>529</v>
      </c>
      <c r="C35" s="126" t="s">
        <v>173</v>
      </c>
      <c r="D35" s="286">
        <v>2013</v>
      </c>
      <c r="E35" s="318">
        <v>75.7</v>
      </c>
      <c r="F35" s="319">
        <v>3.6</v>
      </c>
      <c r="J35" s="2"/>
      <c r="K35" s="2"/>
    </row>
    <row r="36" spans="1:11" ht="15.75">
      <c r="A36" s="286">
        <v>32</v>
      </c>
      <c r="B36" s="125" t="s">
        <v>461</v>
      </c>
      <c r="C36" s="126" t="s">
        <v>174</v>
      </c>
      <c r="D36" s="286">
        <v>2004</v>
      </c>
      <c r="E36" s="318">
        <v>25.02</v>
      </c>
      <c r="F36" s="320" t="s">
        <v>324</v>
      </c>
      <c r="J36" s="2"/>
      <c r="K36" s="2"/>
    </row>
    <row r="37" spans="1:11" ht="15.75">
      <c r="A37" s="286">
        <v>33</v>
      </c>
      <c r="B37" s="321" t="s">
        <v>175</v>
      </c>
      <c r="C37" s="322" t="s">
        <v>176</v>
      </c>
      <c r="D37" s="286">
        <v>2011</v>
      </c>
      <c r="E37" s="323">
        <v>216.732</v>
      </c>
      <c r="F37" s="324">
        <v>39.73</v>
      </c>
      <c r="J37" s="2"/>
      <c r="K37" s="2"/>
    </row>
    <row r="38" spans="1:11" ht="21.75" customHeight="1">
      <c r="A38" s="286">
        <v>34</v>
      </c>
      <c r="B38" s="127" t="s">
        <v>177</v>
      </c>
      <c r="C38" s="128" t="s">
        <v>178</v>
      </c>
      <c r="D38" s="138">
        <v>2014</v>
      </c>
      <c r="E38" s="323">
        <v>84.85</v>
      </c>
      <c r="F38" s="325" t="s">
        <v>324</v>
      </c>
      <c r="J38" s="2"/>
      <c r="K38" s="2"/>
    </row>
    <row r="39" spans="1:6" ht="15.75">
      <c r="A39" s="286">
        <v>35</v>
      </c>
      <c r="B39" s="127" t="s">
        <v>170</v>
      </c>
      <c r="C39" s="128" t="s">
        <v>179</v>
      </c>
      <c r="D39" s="138">
        <v>2014</v>
      </c>
      <c r="E39" s="323">
        <v>66.78</v>
      </c>
      <c r="F39" s="326" t="s">
        <v>324</v>
      </c>
    </row>
    <row r="40" spans="1:6" ht="15.75">
      <c r="A40" s="286">
        <v>36</v>
      </c>
      <c r="B40" s="127" t="s">
        <v>478</v>
      </c>
      <c r="C40" s="128" t="s">
        <v>180</v>
      </c>
      <c r="D40" s="138">
        <v>2014</v>
      </c>
      <c r="E40" s="323">
        <v>114.75</v>
      </c>
      <c r="F40" s="324">
        <v>95.68</v>
      </c>
    </row>
    <row r="41" spans="1:6" ht="15.75">
      <c r="A41" s="286">
        <v>37</v>
      </c>
      <c r="B41" s="127" t="s">
        <v>478</v>
      </c>
      <c r="C41" s="128" t="s">
        <v>181</v>
      </c>
      <c r="D41" s="138">
        <v>2014</v>
      </c>
      <c r="E41" s="323">
        <v>114.75</v>
      </c>
      <c r="F41" s="324">
        <v>95.68</v>
      </c>
    </row>
    <row r="42" spans="1:6" ht="24.75" customHeight="1">
      <c r="A42" s="286">
        <v>38</v>
      </c>
      <c r="B42" s="127" t="s">
        <v>177</v>
      </c>
      <c r="C42" s="128">
        <v>41010400349</v>
      </c>
      <c r="D42" s="138">
        <v>2015</v>
      </c>
      <c r="E42" s="323">
        <v>100</v>
      </c>
      <c r="F42" s="327" t="s">
        <v>324</v>
      </c>
    </row>
    <row r="43" spans="1:6" ht="23.25" customHeight="1">
      <c r="A43" s="286">
        <v>39</v>
      </c>
      <c r="B43" s="127" t="s">
        <v>177</v>
      </c>
      <c r="C43" s="128">
        <v>41010400344</v>
      </c>
      <c r="D43" s="138">
        <v>2015</v>
      </c>
      <c r="E43" s="323">
        <v>100</v>
      </c>
      <c r="F43" s="327" t="s">
        <v>324</v>
      </c>
    </row>
    <row r="44" spans="1:6" ht="15.75">
      <c r="A44" s="286">
        <v>40</v>
      </c>
      <c r="B44" s="127" t="s">
        <v>478</v>
      </c>
      <c r="C44" s="128">
        <v>41010400332</v>
      </c>
      <c r="D44" s="138">
        <v>2015</v>
      </c>
      <c r="E44" s="323">
        <v>129.39</v>
      </c>
      <c r="F44" s="323">
        <v>110.75</v>
      </c>
    </row>
    <row r="45" spans="1:6" ht="15.75">
      <c r="A45" s="286">
        <v>41</v>
      </c>
      <c r="B45" s="127" t="s">
        <v>478</v>
      </c>
      <c r="C45" s="128">
        <v>41010400333</v>
      </c>
      <c r="D45" s="138">
        <v>2015</v>
      </c>
      <c r="E45" s="323">
        <v>129.39</v>
      </c>
      <c r="F45" s="323">
        <v>110.75</v>
      </c>
    </row>
    <row r="46" spans="1:6" ht="15.75">
      <c r="A46" s="286">
        <v>42</v>
      </c>
      <c r="B46" s="127" t="s">
        <v>478</v>
      </c>
      <c r="C46" s="128">
        <v>41010400334</v>
      </c>
      <c r="D46" s="138">
        <v>2015</v>
      </c>
      <c r="E46" s="323">
        <v>129.39</v>
      </c>
      <c r="F46" s="323">
        <v>110.75</v>
      </c>
    </row>
    <row r="47" spans="1:6" ht="15.75">
      <c r="A47" s="286">
        <v>43</v>
      </c>
      <c r="B47" s="127" t="s">
        <v>478</v>
      </c>
      <c r="C47" s="128">
        <v>41010400335</v>
      </c>
      <c r="D47" s="138">
        <v>2015</v>
      </c>
      <c r="E47" s="323">
        <v>129.39</v>
      </c>
      <c r="F47" s="323">
        <v>110.75</v>
      </c>
    </row>
    <row r="48" spans="1:6" ht="31.5">
      <c r="A48" s="286">
        <v>44</v>
      </c>
      <c r="B48" s="127" t="s">
        <v>336</v>
      </c>
      <c r="C48" s="128">
        <v>21010400355</v>
      </c>
      <c r="D48" s="138">
        <v>2015</v>
      </c>
      <c r="E48" s="323">
        <v>163.8</v>
      </c>
      <c r="F48" s="328">
        <v>54.6</v>
      </c>
    </row>
    <row r="49" spans="1:6" ht="15.75">
      <c r="A49" s="286">
        <v>45</v>
      </c>
      <c r="B49" s="127" t="s">
        <v>182</v>
      </c>
      <c r="C49" s="128">
        <v>41010400348</v>
      </c>
      <c r="D49" s="138">
        <v>2015</v>
      </c>
      <c r="E49" s="323">
        <v>99.3</v>
      </c>
      <c r="F49" s="323">
        <v>19.86</v>
      </c>
    </row>
    <row r="50" spans="1:6" ht="15.75">
      <c r="A50" s="286">
        <v>46</v>
      </c>
      <c r="B50" s="127" t="s">
        <v>889</v>
      </c>
      <c r="C50" s="128">
        <v>41010400406</v>
      </c>
      <c r="D50" s="138">
        <v>2016</v>
      </c>
      <c r="E50" s="323">
        <v>169.5</v>
      </c>
      <c r="F50" s="323">
        <v>67.8</v>
      </c>
    </row>
    <row r="51" spans="1:6" ht="15.75">
      <c r="A51" s="286">
        <v>47</v>
      </c>
      <c r="B51" s="127" t="s">
        <v>715</v>
      </c>
      <c r="C51" s="128">
        <v>21012400435</v>
      </c>
      <c r="D51" s="138">
        <v>2018</v>
      </c>
      <c r="E51" s="323">
        <v>57.4</v>
      </c>
      <c r="F51" s="327" t="s">
        <v>324</v>
      </c>
    </row>
    <row r="52" spans="1:6" ht="15.75">
      <c r="A52" s="286">
        <v>48</v>
      </c>
      <c r="B52" s="127" t="s">
        <v>183</v>
      </c>
      <c r="C52" s="128">
        <v>41012400431</v>
      </c>
      <c r="D52" s="138">
        <v>2018</v>
      </c>
      <c r="E52" s="323">
        <v>95.3</v>
      </c>
      <c r="F52" s="327" t="s">
        <v>324</v>
      </c>
    </row>
    <row r="53" spans="1:6" ht="27" customHeight="1">
      <c r="A53" s="286">
        <v>49</v>
      </c>
      <c r="B53" s="127" t="s">
        <v>184</v>
      </c>
      <c r="C53" s="329" t="s">
        <v>185</v>
      </c>
      <c r="D53" s="138">
        <v>2019</v>
      </c>
      <c r="E53" s="323">
        <v>65.4</v>
      </c>
      <c r="F53" s="327" t="s">
        <v>324</v>
      </c>
    </row>
    <row r="54" spans="1:6" ht="30.75" customHeight="1">
      <c r="A54" s="348" t="s">
        <v>268</v>
      </c>
      <c r="B54" s="349"/>
      <c r="C54" s="349"/>
      <c r="D54" s="350"/>
      <c r="E54" s="136">
        <f>SUM(E5:E53)</f>
        <v>3691.09933</v>
      </c>
      <c r="F54" s="136">
        <f>SUM(F5:F52)</f>
        <v>899.25</v>
      </c>
    </row>
    <row r="55" spans="1:6" ht="12.75">
      <c r="A55" s="330"/>
      <c r="B55" s="330"/>
      <c r="C55" s="330"/>
      <c r="D55" s="330"/>
      <c r="E55" s="330"/>
      <c r="F55" s="330"/>
    </row>
  </sheetData>
  <sheetProtection/>
  <mergeCells count="3">
    <mergeCell ref="D1:F1"/>
    <mergeCell ref="A2:F2"/>
    <mergeCell ref="A54:D54"/>
  </mergeCells>
  <printOptions/>
  <pageMargins left="0.7874015748031497" right="0.7874015748031497" top="1.3779527559055118" bottom="0.3937007874015748" header="0.7086614173228347" footer="0"/>
  <pageSetup fitToHeight="3" horizontalDpi="600" verticalDpi="600" orientation="landscape" paperSize="9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74"/>
  <sheetViews>
    <sheetView zoomScale="75" zoomScaleNormal="75" zoomScalePageLayoutView="0" workbookViewId="0" topLeftCell="A61">
      <selection activeCell="D1" sqref="D1:F1"/>
    </sheetView>
  </sheetViews>
  <sheetFormatPr defaultColWidth="9.140625" defaultRowHeight="12.75"/>
  <cols>
    <col min="1" max="1" width="9.421875" style="0" customWidth="1"/>
    <col min="2" max="2" width="52.57421875" style="0" customWidth="1"/>
    <col min="3" max="3" width="21.140625" style="0" customWidth="1"/>
    <col min="4" max="4" width="16.421875" style="4" customWidth="1"/>
    <col min="5" max="5" width="16.8515625" style="0" customWidth="1"/>
    <col min="6" max="6" width="14.8515625" style="0" customWidth="1"/>
    <col min="7" max="7" width="11.140625" style="0" customWidth="1"/>
    <col min="9" max="9" width="12.57421875" style="0" bestFit="1" customWidth="1"/>
    <col min="11" max="11" width="12.57421875" style="0" bestFit="1" customWidth="1"/>
  </cols>
  <sheetData>
    <row r="1" spans="4:6" s="5" customFormat="1" ht="84" customHeight="1">
      <c r="D1" s="346" t="s">
        <v>1076</v>
      </c>
      <c r="E1" s="346"/>
      <c r="F1" s="346"/>
    </row>
    <row r="2" spans="1:6" s="5" customFormat="1" ht="71.25" customHeight="1">
      <c r="A2" s="347" t="s">
        <v>0</v>
      </c>
      <c r="B2" s="347"/>
      <c r="C2" s="347"/>
      <c r="D2" s="347"/>
      <c r="E2" s="347"/>
      <c r="F2" s="347"/>
    </row>
    <row r="3" ht="12.75">
      <c r="A3" s="1"/>
    </row>
    <row r="4" spans="1:6" ht="71.25" customHeight="1">
      <c r="A4" s="29" t="s">
        <v>322</v>
      </c>
      <c r="B4" s="29" t="s">
        <v>321</v>
      </c>
      <c r="C4" s="29" t="s">
        <v>319</v>
      </c>
      <c r="D4" s="30" t="s">
        <v>320</v>
      </c>
      <c r="E4" s="29" t="s">
        <v>325</v>
      </c>
      <c r="F4" s="29" t="s">
        <v>323</v>
      </c>
    </row>
    <row r="5" spans="1:6" s="3" customFormat="1" ht="15.75">
      <c r="A5" s="138">
        <v>1</v>
      </c>
      <c r="B5" s="139" t="s">
        <v>737</v>
      </c>
      <c r="C5" s="140" t="s">
        <v>738</v>
      </c>
      <c r="D5" s="141">
        <v>2011</v>
      </c>
      <c r="E5" s="133">
        <v>23.81</v>
      </c>
      <c r="F5" s="142" t="s">
        <v>324</v>
      </c>
    </row>
    <row r="6" spans="1:6" s="3" customFormat="1" ht="15.75">
      <c r="A6" s="138">
        <v>2</v>
      </c>
      <c r="B6" s="139" t="s">
        <v>418</v>
      </c>
      <c r="C6" s="140" t="s">
        <v>739</v>
      </c>
      <c r="D6" s="141">
        <v>2011</v>
      </c>
      <c r="E6" s="133">
        <v>31</v>
      </c>
      <c r="F6" s="142" t="s">
        <v>324</v>
      </c>
    </row>
    <row r="7" spans="1:6" s="3" customFormat="1" ht="15.75" customHeight="1">
      <c r="A7" s="138">
        <v>3</v>
      </c>
      <c r="B7" s="139" t="s">
        <v>740</v>
      </c>
      <c r="C7" s="140" t="s">
        <v>741</v>
      </c>
      <c r="D7" s="141">
        <v>2007</v>
      </c>
      <c r="E7" s="133">
        <v>18.9</v>
      </c>
      <c r="F7" s="142" t="s">
        <v>324</v>
      </c>
    </row>
    <row r="8" spans="1:6" s="3" customFormat="1" ht="15.75">
      <c r="A8" s="138">
        <v>4</v>
      </c>
      <c r="B8" s="139" t="s">
        <v>419</v>
      </c>
      <c r="C8" s="140" t="s">
        <v>742</v>
      </c>
      <c r="D8" s="141">
        <v>2007</v>
      </c>
      <c r="E8" s="133">
        <v>18.9</v>
      </c>
      <c r="F8" s="142" t="s">
        <v>324</v>
      </c>
    </row>
    <row r="9" spans="1:6" s="3" customFormat="1" ht="15.75">
      <c r="A9" s="138">
        <v>5</v>
      </c>
      <c r="B9" s="139" t="s">
        <v>740</v>
      </c>
      <c r="C9" s="140" t="s">
        <v>743</v>
      </c>
      <c r="D9" s="141">
        <v>2007</v>
      </c>
      <c r="E9" s="133">
        <v>18.9</v>
      </c>
      <c r="F9" s="142" t="s">
        <v>324</v>
      </c>
    </row>
    <row r="10" spans="1:6" s="3" customFormat="1" ht="15.75">
      <c r="A10" s="138">
        <v>6</v>
      </c>
      <c r="B10" s="139" t="s">
        <v>744</v>
      </c>
      <c r="C10" s="140" t="s">
        <v>745</v>
      </c>
      <c r="D10" s="141">
        <v>2011</v>
      </c>
      <c r="E10" s="133">
        <v>13.5</v>
      </c>
      <c r="F10" s="142" t="s">
        <v>324</v>
      </c>
    </row>
    <row r="11" spans="1:6" s="3" customFormat="1" ht="15.75">
      <c r="A11" s="138">
        <v>7</v>
      </c>
      <c r="B11" s="139" t="s">
        <v>744</v>
      </c>
      <c r="C11" s="140" t="s">
        <v>746</v>
      </c>
      <c r="D11" s="141">
        <v>2011</v>
      </c>
      <c r="E11" s="133">
        <v>13.5</v>
      </c>
      <c r="F11" s="142" t="s">
        <v>324</v>
      </c>
    </row>
    <row r="12" spans="1:6" s="3" customFormat="1" ht="15.75">
      <c r="A12" s="138">
        <v>8</v>
      </c>
      <c r="B12" s="139" t="s">
        <v>420</v>
      </c>
      <c r="C12" s="141" t="s">
        <v>747</v>
      </c>
      <c r="D12" s="141">
        <v>2011</v>
      </c>
      <c r="E12" s="133">
        <v>14.55</v>
      </c>
      <c r="F12" s="142" t="s">
        <v>324</v>
      </c>
    </row>
    <row r="13" spans="1:6" s="3" customFormat="1" ht="15.75">
      <c r="A13" s="138">
        <v>9</v>
      </c>
      <c r="B13" s="139" t="s">
        <v>748</v>
      </c>
      <c r="C13" s="140" t="s">
        <v>749</v>
      </c>
      <c r="D13" s="141">
        <v>2011</v>
      </c>
      <c r="E13" s="133">
        <v>8.48</v>
      </c>
      <c r="F13" s="142" t="s">
        <v>324</v>
      </c>
    </row>
    <row r="14" spans="1:6" s="3" customFormat="1" ht="15.75">
      <c r="A14" s="138">
        <v>10</v>
      </c>
      <c r="B14" s="139" t="s">
        <v>748</v>
      </c>
      <c r="C14" s="140" t="s">
        <v>750</v>
      </c>
      <c r="D14" s="141">
        <v>2011</v>
      </c>
      <c r="E14" s="133">
        <v>8.48</v>
      </c>
      <c r="F14" s="142" t="s">
        <v>324</v>
      </c>
    </row>
    <row r="15" spans="1:6" s="3" customFormat="1" ht="16.5" customHeight="1">
      <c r="A15" s="138">
        <v>11</v>
      </c>
      <c r="B15" s="139" t="s">
        <v>748</v>
      </c>
      <c r="C15" s="140" t="s">
        <v>751</v>
      </c>
      <c r="D15" s="141">
        <v>2011</v>
      </c>
      <c r="E15" s="133">
        <v>8.48</v>
      </c>
      <c r="F15" s="142" t="s">
        <v>324</v>
      </c>
    </row>
    <row r="16" spans="1:6" s="3" customFormat="1" ht="15.75">
      <c r="A16" s="138">
        <v>12</v>
      </c>
      <c r="B16" s="139" t="s">
        <v>752</v>
      </c>
      <c r="C16" s="140" t="s">
        <v>753</v>
      </c>
      <c r="D16" s="141">
        <v>2011</v>
      </c>
      <c r="E16" s="133">
        <v>17.6</v>
      </c>
      <c r="F16" s="142" t="s">
        <v>324</v>
      </c>
    </row>
    <row r="17" spans="1:6" s="3" customFormat="1" ht="15.75">
      <c r="A17" s="138">
        <v>13</v>
      </c>
      <c r="B17" s="139" t="s">
        <v>754</v>
      </c>
      <c r="C17" s="140" t="s">
        <v>755</v>
      </c>
      <c r="D17" s="141">
        <v>2011</v>
      </c>
      <c r="E17" s="133">
        <v>63.13</v>
      </c>
      <c r="F17" s="142" t="s">
        <v>324</v>
      </c>
    </row>
    <row r="18" spans="1:6" s="3" customFormat="1" ht="15.75">
      <c r="A18" s="138">
        <v>14</v>
      </c>
      <c r="B18" s="139" t="s">
        <v>756</v>
      </c>
      <c r="C18" s="140" t="s">
        <v>757</v>
      </c>
      <c r="D18" s="141">
        <v>2008</v>
      </c>
      <c r="E18" s="133">
        <v>91.25</v>
      </c>
      <c r="F18" s="142" t="s">
        <v>324</v>
      </c>
    </row>
    <row r="19" spans="1:6" s="3" customFormat="1" ht="15.75">
      <c r="A19" s="138">
        <v>15</v>
      </c>
      <c r="B19" s="139" t="s">
        <v>758</v>
      </c>
      <c r="C19" s="140" t="s">
        <v>759</v>
      </c>
      <c r="D19" s="141">
        <v>2009</v>
      </c>
      <c r="E19" s="133">
        <v>80</v>
      </c>
      <c r="F19" s="142" t="s">
        <v>324</v>
      </c>
    </row>
    <row r="20" spans="1:6" s="3" customFormat="1" ht="15.75">
      <c r="A20" s="138">
        <v>16</v>
      </c>
      <c r="B20" s="139" t="s">
        <v>760</v>
      </c>
      <c r="C20" s="140" t="s">
        <v>761</v>
      </c>
      <c r="D20" s="141">
        <v>2007</v>
      </c>
      <c r="E20" s="133">
        <v>10</v>
      </c>
      <c r="F20" s="142" t="s">
        <v>324</v>
      </c>
    </row>
    <row r="21" spans="1:6" s="3" customFormat="1" ht="15.75">
      <c r="A21" s="138">
        <v>17</v>
      </c>
      <c r="B21" s="139" t="s">
        <v>762</v>
      </c>
      <c r="C21" s="140" t="s">
        <v>763</v>
      </c>
      <c r="D21" s="141">
        <v>2009</v>
      </c>
      <c r="E21" s="133">
        <v>84.65</v>
      </c>
      <c r="F21" s="142" t="s">
        <v>324</v>
      </c>
    </row>
    <row r="22" spans="1:6" s="3" customFormat="1" ht="15.75">
      <c r="A22" s="138">
        <v>18</v>
      </c>
      <c r="B22" s="139" t="s">
        <v>764</v>
      </c>
      <c r="C22" s="140" t="s">
        <v>765</v>
      </c>
      <c r="D22" s="141">
        <v>2008</v>
      </c>
      <c r="E22" s="133">
        <v>89.6</v>
      </c>
      <c r="F22" s="142" t="s">
        <v>324</v>
      </c>
    </row>
    <row r="23" spans="1:6" s="3" customFormat="1" ht="15.75" customHeight="1">
      <c r="A23" s="138">
        <v>19</v>
      </c>
      <c r="B23" s="139" t="s">
        <v>766</v>
      </c>
      <c r="C23" s="140" t="s">
        <v>767</v>
      </c>
      <c r="D23" s="141">
        <v>2009</v>
      </c>
      <c r="E23" s="133">
        <v>11.5</v>
      </c>
      <c r="F23" s="142" t="s">
        <v>324</v>
      </c>
    </row>
    <row r="24" spans="1:6" s="3" customFormat="1" ht="28.5" customHeight="1">
      <c r="A24" s="138">
        <v>20</v>
      </c>
      <c r="B24" s="139" t="s">
        <v>768</v>
      </c>
      <c r="C24" s="140" t="s">
        <v>769</v>
      </c>
      <c r="D24" s="141">
        <v>2011</v>
      </c>
      <c r="E24" s="133">
        <v>9.36</v>
      </c>
      <c r="F24" s="142" t="s">
        <v>324</v>
      </c>
    </row>
    <row r="25" spans="1:6" s="3" customFormat="1" ht="27" customHeight="1">
      <c r="A25" s="138">
        <v>21</v>
      </c>
      <c r="B25" s="139" t="s">
        <v>770</v>
      </c>
      <c r="C25" s="140" t="s">
        <v>771</v>
      </c>
      <c r="D25" s="141">
        <v>2011</v>
      </c>
      <c r="E25" s="133">
        <v>3.79</v>
      </c>
      <c r="F25" s="142" t="s">
        <v>324</v>
      </c>
    </row>
    <row r="26" spans="1:6" s="3" customFormat="1" ht="24.75" customHeight="1">
      <c r="A26" s="138">
        <v>22</v>
      </c>
      <c r="B26" s="139" t="s">
        <v>770</v>
      </c>
      <c r="C26" s="140" t="s">
        <v>772</v>
      </c>
      <c r="D26" s="141">
        <v>2011</v>
      </c>
      <c r="E26" s="133">
        <v>3.79</v>
      </c>
      <c r="F26" s="142" t="s">
        <v>324</v>
      </c>
    </row>
    <row r="27" spans="1:6" s="3" customFormat="1" ht="24" customHeight="1">
      <c r="A27" s="138">
        <v>23</v>
      </c>
      <c r="B27" s="139" t="s">
        <v>770</v>
      </c>
      <c r="C27" s="140" t="s">
        <v>773</v>
      </c>
      <c r="D27" s="141">
        <v>2011</v>
      </c>
      <c r="E27" s="133">
        <v>3.79</v>
      </c>
      <c r="F27" s="142" t="s">
        <v>324</v>
      </c>
    </row>
    <row r="28" spans="1:6" s="3" customFormat="1" ht="15" customHeight="1">
      <c r="A28" s="138">
        <v>24</v>
      </c>
      <c r="B28" s="139" t="s">
        <v>774</v>
      </c>
      <c r="C28" s="140" t="s">
        <v>775</v>
      </c>
      <c r="D28" s="141">
        <v>2010</v>
      </c>
      <c r="E28" s="133">
        <v>20.76</v>
      </c>
      <c r="F28" s="142" t="s">
        <v>324</v>
      </c>
    </row>
    <row r="29" spans="1:6" s="3" customFormat="1" ht="15.75">
      <c r="A29" s="138">
        <v>25</v>
      </c>
      <c r="B29" s="139" t="s">
        <v>415</v>
      </c>
      <c r="C29" s="140" t="s">
        <v>776</v>
      </c>
      <c r="D29" s="141">
        <v>2008</v>
      </c>
      <c r="E29" s="133">
        <v>30.13</v>
      </c>
      <c r="F29" s="142" t="s">
        <v>324</v>
      </c>
    </row>
    <row r="30" spans="1:6" s="3" customFormat="1" ht="15.75">
      <c r="A30" s="138">
        <v>26</v>
      </c>
      <c r="B30" s="139" t="s">
        <v>415</v>
      </c>
      <c r="C30" s="140" t="s">
        <v>777</v>
      </c>
      <c r="D30" s="141">
        <v>2008</v>
      </c>
      <c r="E30" s="133">
        <v>30.13</v>
      </c>
      <c r="F30" s="142" t="s">
        <v>324</v>
      </c>
    </row>
    <row r="31" spans="1:6" s="3" customFormat="1" ht="15.75">
      <c r="A31" s="138">
        <v>27</v>
      </c>
      <c r="B31" s="139" t="s">
        <v>421</v>
      </c>
      <c r="C31" s="140" t="s">
        <v>778</v>
      </c>
      <c r="D31" s="141">
        <v>2008</v>
      </c>
      <c r="E31" s="133">
        <v>58.4</v>
      </c>
      <c r="F31" s="142" t="s">
        <v>324</v>
      </c>
    </row>
    <row r="32" spans="1:11" ht="15.75">
      <c r="A32" s="138">
        <v>28</v>
      </c>
      <c r="B32" s="139" t="s">
        <v>779</v>
      </c>
      <c r="C32" s="140" t="s">
        <v>780</v>
      </c>
      <c r="D32" s="141">
        <v>2011</v>
      </c>
      <c r="E32" s="133">
        <v>21.99</v>
      </c>
      <c r="F32" s="142" t="s">
        <v>324</v>
      </c>
      <c r="J32" s="2"/>
      <c r="K32" s="2"/>
    </row>
    <row r="33" spans="1:11" ht="15.75">
      <c r="A33" s="138">
        <v>29</v>
      </c>
      <c r="B33" s="139" t="s">
        <v>781</v>
      </c>
      <c r="C33" s="140" t="s">
        <v>782</v>
      </c>
      <c r="D33" s="141">
        <v>2010</v>
      </c>
      <c r="E33" s="133">
        <v>5</v>
      </c>
      <c r="F33" s="142" t="s">
        <v>324</v>
      </c>
      <c r="J33" s="2"/>
      <c r="K33" s="2"/>
    </row>
    <row r="34" spans="1:11" ht="15.75">
      <c r="A34" s="138">
        <v>30</v>
      </c>
      <c r="B34" s="139" t="s">
        <v>783</v>
      </c>
      <c r="C34" s="140" t="s">
        <v>784</v>
      </c>
      <c r="D34" s="141">
        <v>2010</v>
      </c>
      <c r="E34" s="133">
        <v>10.17</v>
      </c>
      <c r="F34" s="142" t="s">
        <v>324</v>
      </c>
      <c r="J34" s="2"/>
      <c r="K34" s="2"/>
    </row>
    <row r="35" spans="1:11" ht="15.75">
      <c r="A35" s="138">
        <v>31</v>
      </c>
      <c r="B35" s="139" t="s">
        <v>785</v>
      </c>
      <c r="C35" s="140" t="s">
        <v>786</v>
      </c>
      <c r="D35" s="141">
        <v>2011</v>
      </c>
      <c r="E35" s="133">
        <v>5.4</v>
      </c>
      <c r="F35" s="142" t="s">
        <v>324</v>
      </c>
      <c r="J35" s="2"/>
      <c r="K35" s="2"/>
    </row>
    <row r="36" spans="1:11" ht="15.75">
      <c r="A36" s="138">
        <v>32</v>
      </c>
      <c r="B36" s="139" t="s">
        <v>787</v>
      </c>
      <c r="C36" s="140" t="s">
        <v>788</v>
      </c>
      <c r="D36" s="141">
        <v>2008</v>
      </c>
      <c r="E36" s="133">
        <v>20.99</v>
      </c>
      <c r="F36" s="142" t="s">
        <v>324</v>
      </c>
      <c r="J36" s="2"/>
      <c r="K36" s="2"/>
    </row>
    <row r="37" spans="1:11" ht="15.75">
      <c r="A37" s="138">
        <v>33</v>
      </c>
      <c r="B37" s="139" t="s">
        <v>384</v>
      </c>
      <c r="C37" s="140" t="s">
        <v>789</v>
      </c>
      <c r="D37" s="141">
        <v>2006</v>
      </c>
      <c r="E37" s="133">
        <v>45.12</v>
      </c>
      <c r="F37" s="142" t="s">
        <v>324</v>
      </c>
      <c r="J37" s="2"/>
      <c r="K37" s="2"/>
    </row>
    <row r="38" spans="1:11" ht="15.75">
      <c r="A38" s="138">
        <v>34</v>
      </c>
      <c r="B38" s="139" t="s">
        <v>790</v>
      </c>
      <c r="C38" s="140" t="s">
        <v>791</v>
      </c>
      <c r="D38" s="141">
        <v>2011</v>
      </c>
      <c r="E38" s="133">
        <v>13.5</v>
      </c>
      <c r="F38" s="142" t="s">
        <v>324</v>
      </c>
      <c r="J38" s="2"/>
      <c r="K38" s="2"/>
    </row>
    <row r="39" spans="1:11" ht="15.75">
      <c r="A39" s="138">
        <v>35</v>
      </c>
      <c r="B39" s="139" t="s">
        <v>792</v>
      </c>
      <c r="C39" s="140" t="s">
        <v>793</v>
      </c>
      <c r="D39" s="141">
        <v>2007</v>
      </c>
      <c r="E39" s="133">
        <v>32</v>
      </c>
      <c r="F39" s="142" t="s">
        <v>324</v>
      </c>
      <c r="J39" s="2"/>
      <c r="K39" s="2"/>
    </row>
    <row r="40" spans="1:11" ht="15.75">
      <c r="A40" s="138">
        <v>36</v>
      </c>
      <c r="B40" s="139" t="s">
        <v>794</v>
      </c>
      <c r="C40" s="140" t="s">
        <v>795</v>
      </c>
      <c r="D40" s="141">
        <v>2010</v>
      </c>
      <c r="E40" s="133">
        <v>28</v>
      </c>
      <c r="F40" s="142" t="s">
        <v>324</v>
      </c>
      <c r="J40" s="2"/>
      <c r="K40" s="2"/>
    </row>
    <row r="41" spans="1:11" ht="15.75">
      <c r="A41" s="138">
        <v>37</v>
      </c>
      <c r="B41" s="139" t="s">
        <v>796</v>
      </c>
      <c r="C41" s="140" t="s">
        <v>797</v>
      </c>
      <c r="D41" s="141">
        <v>2012</v>
      </c>
      <c r="E41" s="133">
        <v>65.08</v>
      </c>
      <c r="F41" s="142" t="s">
        <v>324</v>
      </c>
      <c r="J41" s="2"/>
      <c r="K41" s="2"/>
    </row>
    <row r="42" spans="1:11" ht="15.75">
      <c r="A42" s="138">
        <v>38</v>
      </c>
      <c r="B42" s="139" t="s">
        <v>796</v>
      </c>
      <c r="C42" s="140" t="s">
        <v>798</v>
      </c>
      <c r="D42" s="141">
        <v>2012</v>
      </c>
      <c r="E42" s="133">
        <v>65.08</v>
      </c>
      <c r="F42" s="142" t="s">
        <v>324</v>
      </c>
      <c r="J42" s="2"/>
      <c r="K42" s="2"/>
    </row>
    <row r="43" spans="1:11" ht="15.75">
      <c r="A43" s="138">
        <v>39</v>
      </c>
      <c r="B43" s="139" t="s">
        <v>796</v>
      </c>
      <c r="C43" s="140" t="s">
        <v>799</v>
      </c>
      <c r="D43" s="141">
        <v>2012</v>
      </c>
      <c r="E43" s="133">
        <v>65.08</v>
      </c>
      <c r="F43" s="142" t="s">
        <v>324</v>
      </c>
      <c r="J43" s="2"/>
      <c r="K43" s="2"/>
    </row>
    <row r="44" spans="1:11" ht="15.75">
      <c r="A44" s="138">
        <v>40</v>
      </c>
      <c r="B44" s="139" t="s">
        <v>800</v>
      </c>
      <c r="C44" s="140" t="s">
        <v>801</v>
      </c>
      <c r="D44" s="141">
        <v>2012</v>
      </c>
      <c r="E44" s="133">
        <v>54.28</v>
      </c>
      <c r="F44" s="142" t="s">
        <v>324</v>
      </c>
      <c r="J44" s="2"/>
      <c r="K44" s="2"/>
    </row>
    <row r="45" spans="1:11" ht="15.75">
      <c r="A45" s="138">
        <v>41</v>
      </c>
      <c r="B45" s="139" t="s">
        <v>802</v>
      </c>
      <c r="C45" s="140" t="s">
        <v>803</v>
      </c>
      <c r="D45" s="141">
        <v>2013</v>
      </c>
      <c r="E45" s="133">
        <v>42.42</v>
      </c>
      <c r="F45" s="142" t="s">
        <v>324</v>
      </c>
      <c r="J45" s="2"/>
      <c r="K45" s="2"/>
    </row>
    <row r="46" spans="1:11" ht="15.75">
      <c r="A46" s="138">
        <v>42</v>
      </c>
      <c r="B46" s="139" t="s">
        <v>688</v>
      </c>
      <c r="C46" s="140" t="s">
        <v>804</v>
      </c>
      <c r="D46" s="141">
        <v>2013</v>
      </c>
      <c r="E46" s="133">
        <v>71.14</v>
      </c>
      <c r="F46" s="142" t="s">
        <v>324</v>
      </c>
      <c r="J46" s="2"/>
      <c r="K46" s="2"/>
    </row>
    <row r="47" spans="1:11" ht="15.75">
      <c r="A47" s="138">
        <v>43</v>
      </c>
      <c r="B47" s="139" t="s">
        <v>805</v>
      </c>
      <c r="C47" s="130" t="s">
        <v>806</v>
      </c>
      <c r="D47" s="141">
        <v>2015</v>
      </c>
      <c r="E47" s="133">
        <v>86.81</v>
      </c>
      <c r="F47" s="142" t="s">
        <v>324</v>
      </c>
      <c r="J47" s="2"/>
      <c r="K47" s="2"/>
    </row>
    <row r="48" spans="1:11" ht="15.75">
      <c r="A48" s="138">
        <v>44</v>
      </c>
      <c r="B48" s="139" t="s">
        <v>807</v>
      </c>
      <c r="C48" s="130" t="s">
        <v>808</v>
      </c>
      <c r="D48" s="141">
        <v>2015</v>
      </c>
      <c r="E48" s="133">
        <v>67</v>
      </c>
      <c r="F48" s="142" t="s">
        <v>324</v>
      </c>
      <c r="J48" s="2"/>
      <c r="K48" s="2"/>
    </row>
    <row r="49" spans="1:11" ht="15.75">
      <c r="A49" s="138">
        <v>45</v>
      </c>
      <c r="B49" s="139" t="s">
        <v>809</v>
      </c>
      <c r="C49" s="130" t="s">
        <v>810</v>
      </c>
      <c r="D49" s="141">
        <v>2016</v>
      </c>
      <c r="E49" s="133">
        <v>59.74</v>
      </c>
      <c r="F49" s="134">
        <v>40.82</v>
      </c>
      <c r="J49" s="2"/>
      <c r="K49" s="2"/>
    </row>
    <row r="50" spans="1:11" ht="15.75">
      <c r="A50" s="138">
        <v>46</v>
      </c>
      <c r="B50" s="139" t="s">
        <v>809</v>
      </c>
      <c r="C50" s="130" t="s">
        <v>811</v>
      </c>
      <c r="D50" s="141">
        <v>2016</v>
      </c>
      <c r="E50" s="133">
        <v>59.74</v>
      </c>
      <c r="F50" s="134">
        <v>40.82</v>
      </c>
      <c r="J50" s="2"/>
      <c r="K50" s="2"/>
    </row>
    <row r="51" spans="1:11" ht="15.75">
      <c r="A51" s="138">
        <v>47</v>
      </c>
      <c r="B51" s="139" t="s">
        <v>812</v>
      </c>
      <c r="C51" s="130" t="s">
        <v>813</v>
      </c>
      <c r="D51" s="141">
        <v>2014</v>
      </c>
      <c r="E51" s="133">
        <v>147.875</v>
      </c>
      <c r="F51" s="134">
        <v>112.88</v>
      </c>
      <c r="J51" s="2"/>
      <c r="K51" s="2"/>
    </row>
    <row r="52" spans="1:11" ht="15.75">
      <c r="A52" s="138">
        <v>48</v>
      </c>
      <c r="B52" s="139" t="s">
        <v>812</v>
      </c>
      <c r="C52" s="130" t="s">
        <v>814</v>
      </c>
      <c r="D52" s="141">
        <v>2014</v>
      </c>
      <c r="E52" s="133">
        <v>147.875</v>
      </c>
      <c r="F52" s="134">
        <v>112.88</v>
      </c>
      <c r="J52" s="2"/>
      <c r="K52" s="2"/>
    </row>
    <row r="53" spans="1:11" ht="47.25">
      <c r="A53" s="138">
        <v>49</v>
      </c>
      <c r="B53" s="131" t="s">
        <v>815</v>
      </c>
      <c r="C53" s="132" t="s">
        <v>816</v>
      </c>
      <c r="D53" s="132">
        <v>2017</v>
      </c>
      <c r="E53" s="133">
        <v>46.08</v>
      </c>
      <c r="F53" s="134">
        <v>28.41</v>
      </c>
      <c r="J53" s="2"/>
      <c r="K53" s="2"/>
    </row>
    <row r="54" spans="1:11" ht="47.25">
      <c r="A54" s="138">
        <v>50</v>
      </c>
      <c r="B54" s="131" t="s">
        <v>815</v>
      </c>
      <c r="C54" s="132" t="s">
        <v>817</v>
      </c>
      <c r="D54" s="132">
        <v>2017</v>
      </c>
      <c r="E54" s="133">
        <v>46.08</v>
      </c>
      <c r="F54" s="134">
        <v>28.41</v>
      </c>
      <c r="J54" s="2"/>
      <c r="K54" s="2"/>
    </row>
    <row r="55" spans="1:11" ht="47.25">
      <c r="A55" s="138">
        <v>51</v>
      </c>
      <c r="B55" s="131" t="s">
        <v>815</v>
      </c>
      <c r="C55" s="132" t="s">
        <v>818</v>
      </c>
      <c r="D55" s="132">
        <v>2017</v>
      </c>
      <c r="E55" s="133">
        <v>46.08</v>
      </c>
      <c r="F55" s="134">
        <v>28.41</v>
      </c>
      <c r="J55" s="2"/>
      <c r="K55" s="2"/>
    </row>
    <row r="56" spans="1:11" ht="24.75" customHeight="1">
      <c r="A56" s="138">
        <v>52</v>
      </c>
      <c r="B56" s="131" t="s">
        <v>819</v>
      </c>
      <c r="C56" s="130" t="s">
        <v>820</v>
      </c>
      <c r="D56" s="132">
        <v>2017</v>
      </c>
      <c r="E56" s="133">
        <v>46</v>
      </c>
      <c r="F56" s="134">
        <v>28.57</v>
      </c>
      <c r="J56" s="2"/>
      <c r="K56" s="2"/>
    </row>
    <row r="57" spans="1:11" ht="24" customHeight="1">
      <c r="A57" s="138">
        <v>53</v>
      </c>
      <c r="B57" s="131" t="s">
        <v>819</v>
      </c>
      <c r="C57" s="130" t="s">
        <v>821</v>
      </c>
      <c r="D57" s="132">
        <v>2017</v>
      </c>
      <c r="E57" s="133">
        <v>46</v>
      </c>
      <c r="F57" s="134">
        <v>28.57</v>
      </c>
      <c r="J57" s="2"/>
      <c r="K57" s="2"/>
    </row>
    <row r="58" spans="1:11" ht="23.25" customHeight="1">
      <c r="A58" s="138">
        <v>54</v>
      </c>
      <c r="B58" s="131" t="s">
        <v>819</v>
      </c>
      <c r="C58" s="130" t="s">
        <v>822</v>
      </c>
      <c r="D58" s="132">
        <v>2017</v>
      </c>
      <c r="E58" s="133">
        <v>46</v>
      </c>
      <c r="F58" s="134">
        <v>28.57</v>
      </c>
      <c r="J58" s="2"/>
      <c r="K58" s="2"/>
    </row>
    <row r="59" spans="1:11" ht="24.75" customHeight="1">
      <c r="A59" s="138">
        <v>55</v>
      </c>
      <c r="B59" s="58" t="s">
        <v>823</v>
      </c>
      <c r="C59" s="59" t="s">
        <v>824</v>
      </c>
      <c r="D59" s="132" t="s">
        <v>825</v>
      </c>
      <c r="E59" s="143">
        <v>182.1</v>
      </c>
      <c r="F59" s="144">
        <v>116.34</v>
      </c>
      <c r="J59" s="2"/>
      <c r="K59" s="2"/>
    </row>
    <row r="60" spans="1:11" ht="15.75">
      <c r="A60" s="138">
        <v>56</v>
      </c>
      <c r="B60" s="58" t="s">
        <v>826</v>
      </c>
      <c r="C60" s="59" t="s">
        <v>827</v>
      </c>
      <c r="D60" s="132" t="s">
        <v>825</v>
      </c>
      <c r="E60" s="143">
        <v>49.84</v>
      </c>
      <c r="F60" s="142" t="s">
        <v>324</v>
      </c>
      <c r="J60" s="2"/>
      <c r="K60" s="2"/>
    </row>
    <row r="61" spans="1:11" ht="15.75">
      <c r="A61" s="138">
        <v>57</v>
      </c>
      <c r="B61" s="58" t="s">
        <v>826</v>
      </c>
      <c r="C61" s="59" t="s">
        <v>830</v>
      </c>
      <c r="D61" s="132" t="s">
        <v>825</v>
      </c>
      <c r="E61" s="143">
        <v>49.84</v>
      </c>
      <c r="F61" s="142" t="s">
        <v>324</v>
      </c>
      <c r="J61" s="2"/>
      <c r="K61" s="2"/>
    </row>
    <row r="62" spans="1:11" ht="24.75" customHeight="1">
      <c r="A62" s="138">
        <v>58</v>
      </c>
      <c r="B62" s="145" t="s">
        <v>67</v>
      </c>
      <c r="C62" s="146" t="s">
        <v>831</v>
      </c>
      <c r="D62" s="132" t="s">
        <v>832</v>
      </c>
      <c r="E62" s="143">
        <v>47</v>
      </c>
      <c r="F62" s="142" t="s">
        <v>324</v>
      </c>
      <c r="J62" s="2"/>
      <c r="K62" s="2"/>
    </row>
    <row r="63" spans="1:11" ht="15.75">
      <c r="A63" s="138">
        <v>59</v>
      </c>
      <c r="B63" s="145" t="s">
        <v>833</v>
      </c>
      <c r="C63" s="146" t="s">
        <v>834</v>
      </c>
      <c r="D63" s="132" t="s">
        <v>832</v>
      </c>
      <c r="E63" s="143">
        <v>93.55</v>
      </c>
      <c r="F63" s="142" t="s">
        <v>324</v>
      </c>
      <c r="J63" s="2"/>
      <c r="K63" s="2"/>
    </row>
    <row r="64" spans="1:11" ht="31.5">
      <c r="A64" s="138">
        <v>60</v>
      </c>
      <c r="B64" s="145" t="s">
        <v>68</v>
      </c>
      <c r="C64" s="146" t="s">
        <v>835</v>
      </c>
      <c r="D64" s="132" t="s">
        <v>832</v>
      </c>
      <c r="E64" s="143">
        <v>155.58</v>
      </c>
      <c r="F64" s="143">
        <v>127.05</v>
      </c>
      <c r="J64" s="2"/>
      <c r="K64" s="2"/>
    </row>
    <row r="65" spans="1:6" ht="31.5">
      <c r="A65" s="138">
        <v>61</v>
      </c>
      <c r="B65" s="145" t="s">
        <v>69</v>
      </c>
      <c r="C65" s="146" t="s">
        <v>836</v>
      </c>
      <c r="D65" s="132" t="s">
        <v>832</v>
      </c>
      <c r="E65" s="143">
        <v>144.14</v>
      </c>
      <c r="F65" s="143">
        <v>117.71</v>
      </c>
    </row>
    <row r="66" spans="1:6" ht="31.5">
      <c r="A66" s="138">
        <v>62</v>
      </c>
      <c r="B66" s="145" t="s">
        <v>70</v>
      </c>
      <c r="C66" s="146" t="s">
        <v>837</v>
      </c>
      <c r="D66" s="132" t="s">
        <v>832</v>
      </c>
      <c r="E66" s="143">
        <v>147.36</v>
      </c>
      <c r="F66" s="143">
        <v>120.34</v>
      </c>
    </row>
    <row r="67" spans="1:6" ht="29.25" customHeight="1">
      <c r="A67" s="348" t="s">
        <v>268</v>
      </c>
      <c r="B67" s="349"/>
      <c r="C67" s="349"/>
      <c r="D67" s="350"/>
      <c r="E67" s="136">
        <f>SUM(E5:E66)</f>
        <v>3046.32</v>
      </c>
      <c r="F67" s="136">
        <f>SUM(F5:F66)</f>
        <v>959.7800000000001</v>
      </c>
    </row>
    <row r="68" spans="1:6" ht="12.75">
      <c r="A68" s="137"/>
      <c r="B68" s="137"/>
      <c r="C68" s="137"/>
      <c r="D68" s="137"/>
      <c r="E68" s="137"/>
      <c r="F68" s="137"/>
    </row>
    <row r="70" ht="12.75">
      <c r="A70" s="8"/>
    </row>
    <row r="73" ht="12.75">
      <c r="A73" s="7"/>
    </row>
    <row r="74" ht="12.75">
      <c r="A74" s="8"/>
    </row>
  </sheetData>
  <sheetProtection/>
  <mergeCells count="3">
    <mergeCell ref="D1:F1"/>
    <mergeCell ref="A2:F2"/>
    <mergeCell ref="A67:D67"/>
  </mergeCells>
  <printOptions/>
  <pageMargins left="0.7874015748031497" right="0.7874015748031497" top="1.3779527559055118" bottom="0.3937007874015748" header="0.5905511811023623" footer="0.3937007874015748"/>
  <pageSetup fitToHeight="3" horizontalDpi="600" verticalDpi="600" orientation="landscape" paperSize="9" r:id="rId1"/>
  <headerFooter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84"/>
  <sheetViews>
    <sheetView zoomScale="75" zoomScaleNormal="75" zoomScalePageLayoutView="0" workbookViewId="0" topLeftCell="A1">
      <selection activeCell="D1" sqref="D1:F1"/>
    </sheetView>
  </sheetViews>
  <sheetFormatPr defaultColWidth="9.140625" defaultRowHeight="12.75"/>
  <cols>
    <col min="1" max="1" width="9.421875" style="0" customWidth="1"/>
    <col min="2" max="2" width="52.8515625" style="0" customWidth="1"/>
    <col min="3" max="3" width="21.140625" style="0" customWidth="1"/>
    <col min="4" max="4" width="17.57421875" style="4" customWidth="1"/>
    <col min="5" max="5" width="15.7109375" style="0" customWidth="1"/>
    <col min="6" max="6" width="15.00390625" style="0" customWidth="1"/>
    <col min="7" max="7" width="11.140625" style="0" customWidth="1"/>
    <col min="9" max="9" width="12.57421875" style="0" bestFit="1" customWidth="1"/>
    <col min="11" max="11" width="12.57421875" style="0" bestFit="1" customWidth="1"/>
  </cols>
  <sheetData>
    <row r="1" spans="4:6" s="5" customFormat="1" ht="90" customHeight="1">
      <c r="D1" s="346" t="s">
        <v>1077</v>
      </c>
      <c r="E1" s="346"/>
      <c r="F1" s="346"/>
    </row>
    <row r="2" spans="1:6" s="5" customFormat="1" ht="64.5" customHeight="1">
      <c r="A2" s="347" t="s">
        <v>845</v>
      </c>
      <c r="B2" s="347"/>
      <c r="C2" s="347"/>
      <c r="D2" s="347"/>
      <c r="E2" s="347"/>
      <c r="F2" s="347"/>
    </row>
    <row r="3" ht="12.75">
      <c r="A3" s="1"/>
    </row>
    <row r="4" spans="1:6" ht="71.25" customHeight="1">
      <c r="A4" s="29" t="s">
        <v>322</v>
      </c>
      <c r="B4" s="29" t="s">
        <v>321</v>
      </c>
      <c r="C4" s="29" t="s">
        <v>319</v>
      </c>
      <c r="D4" s="30" t="s">
        <v>320</v>
      </c>
      <c r="E4" s="29" t="s">
        <v>325</v>
      </c>
      <c r="F4" s="29" t="s">
        <v>323</v>
      </c>
    </row>
    <row r="5" spans="1:6" s="3" customFormat="1" ht="15.75">
      <c r="A5" s="284">
        <v>1</v>
      </c>
      <c r="B5" s="40" t="s">
        <v>342</v>
      </c>
      <c r="C5" s="43" t="s">
        <v>531</v>
      </c>
      <c r="D5" s="43">
        <v>2007</v>
      </c>
      <c r="E5" s="335">
        <v>51</v>
      </c>
      <c r="F5" s="178" t="s">
        <v>324</v>
      </c>
    </row>
    <row r="6" spans="1:6" s="3" customFormat="1" ht="15.75">
      <c r="A6" s="284">
        <v>2</v>
      </c>
      <c r="B6" s="40" t="s">
        <v>345</v>
      </c>
      <c r="C6" s="43" t="s">
        <v>532</v>
      </c>
      <c r="D6" s="43">
        <v>2007</v>
      </c>
      <c r="E6" s="335">
        <v>57</v>
      </c>
      <c r="F6" s="178" t="s">
        <v>324</v>
      </c>
    </row>
    <row r="7" spans="1:6" s="3" customFormat="1" ht="25.5" customHeight="1">
      <c r="A7" s="284">
        <v>3</v>
      </c>
      <c r="B7" s="55" t="s">
        <v>533</v>
      </c>
      <c r="C7" s="43" t="s">
        <v>534</v>
      </c>
      <c r="D7" s="43">
        <v>2010</v>
      </c>
      <c r="E7" s="335">
        <v>94.5</v>
      </c>
      <c r="F7" s="178" t="s">
        <v>324</v>
      </c>
    </row>
    <row r="8" spans="1:6" s="3" customFormat="1" ht="15.75">
      <c r="A8" s="284">
        <v>4</v>
      </c>
      <c r="B8" s="40" t="s">
        <v>535</v>
      </c>
      <c r="C8" s="43" t="s">
        <v>536</v>
      </c>
      <c r="D8" s="43">
        <v>2012</v>
      </c>
      <c r="E8" s="335">
        <v>19.8</v>
      </c>
      <c r="F8" s="178" t="s">
        <v>324</v>
      </c>
    </row>
    <row r="9" spans="1:6" s="3" customFormat="1" ht="15.75">
      <c r="A9" s="284">
        <v>5</v>
      </c>
      <c r="B9" s="40" t="s">
        <v>420</v>
      </c>
      <c r="C9" s="43" t="s">
        <v>537</v>
      </c>
      <c r="D9" s="43">
        <v>2010</v>
      </c>
      <c r="E9" s="335">
        <v>12.5</v>
      </c>
      <c r="F9" s="178" t="s">
        <v>324</v>
      </c>
    </row>
    <row r="10" spans="1:6" s="3" customFormat="1" ht="15.75">
      <c r="A10" s="284">
        <v>6</v>
      </c>
      <c r="B10" s="40" t="s">
        <v>538</v>
      </c>
      <c r="C10" s="43" t="s">
        <v>539</v>
      </c>
      <c r="D10" s="283">
        <v>2008</v>
      </c>
      <c r="E10" s="335">
        <v>12.9</v>
      </c>
      <c r="F10" s="178" t="s">
        <v>324</v>
      </c>
    </row>
    <row r="11" spans="1:6" s="3" customFormat="1" ht="15.75">
      <c r="A11" s="284">
        <v>7</v>
      </c>
      <c r="B11" s="40" t="s">
        <v>71</v>
      </c>
      <c r="C11" s="43" t="s">
        <v>540</v>
      </c>
      <c r="D11" s="43">
        <v>2010</v>
      </c>
      <c r="E11" s="335">
        <v>22.3</v>
      </c>
      <c r="F11" s="178" t="s">
        <v>324</v>
      </c>
    </row>
    <row r="12" spans="1:6" s="3" customFormat="1" ht="15.75">
      <c r="A12" s="284">
        <v>8</v>
      </c>
      <c r="B12" s="40" t="s">
        <v>541</v>
      </c>
      <c r="C12" s="43" t="s">
        <v>542</v>
      </c>
      <c r="D12" s="43">
        <v>2009</v>
      </c>
      <c r="E12" s="335">
        <v>29.6</v>
      </c>
      <c r="F12" s="178" t="s">
        <v>324</v>
      </c>
    </row>
    <row r="13" spans="1:6" s="3" customFormat="1" ht="15.75">
      <c r="A13" s="284">
        <v>9</v>
      </c>
      <c r="B13" s="40" t="s">
        <v>543</v>
      </c>
      <c r="C13" s="43" t="s">
        <v>544</v>
      </c>
      <c r="D13" s="43">
        <v>2010</v>
      </c>
      <c r="E13" s="335">
        <v>35</v>
      </c>
      <c r="F13" s="178" t="s">
        <v>324</v>
      </c>
    </row>
    <row r="14" spans="1:6" s="3" customFormat="1" ht="15.75">
      <c r="A14" s="284">
        <v>10</v>
      </c>
      <c r="B14" s="40" t="s">
        <v>332</v>
      </c>
      <c r="C14" s="43" t="s">
        <v>545</v>
      </c>
      <c r="D14" s="43">
        <v>2010</v>
      </c>
      <c r="E14" s="335">
        <v>29.4</v>
      </c>
      <c r="F14" s="178" t="s">
        <v>324</v>
      </c>
    </row>
    <row r="15" spans="1:6" s="3" customFormat="1" ht="16.5" customHeight="1">
      <c r="A15" s="284">
        <v>11</v>
      </c>
      <c r="B15" s="40" t="s">
        <v>546</v>
      </c>
      <c r="C15" s="43" t="s">
        <v>547</v>
      </c>
      <c r="D15" s="43">
        <v>2010</v>
      </c>
      <c r="E15" s="335">
        <v>28.3</v>
      </c>
      <c r="F15" s="178" t="s">
        <v>324</v>
      </c>
    </row>
    <row r="16" spans="1:6" s="3" customFormat="1" ht="15.75">
      <c r="A16" s="284">
        <v>12</v>
      </c>
      <c r="B16" s="40" t="s">
        <v>548</v>
      </c>
      <c r="C16" s="43" t="s">
        <v>549</v>
      </c>
      <c r="D16" s="43">
        <v>2010</v>
      </c>
      <c r="E16" s="335">
        <v>22.9</v>
      </c>
      <c r="F16" s="178" t="s">
        <v>324</v>
      </c>
    </row>
    <row r="17" spans="1:6" s="3" customFormat="1" ht="15.75">
      <c r="A17" s="284">
        <v>13</v>
      </c>
      <c r="B17" s="40" t="s">
        <v>550</v>
      </c>
      <c r="C17" s="43" t="s">
        <v>551</v>
      </c>
      <c r="D17" s="43">
        <v>2009</v>
      </c>
      <c r="E17" s="335">
        <v>7</v>
      </c>
      <c r="F17" s="178" t="s">
        <v>324</v>
      </c>
    </row>
    <row r="18" spans="1:6" s="3" customFormat="1" ht="15.75">
      <c r="A18" s="284">
        <v>14</v>
      </c>
      <c r="B18" s="40" t="s">
        <v>552</v>
      </c>
      <c r="C18" s="43" t="s">
        <v>553</v>
      </c>
      <c r="D18" s="43">
        <v>2009</v>
      </c>
      <c r="E18" s="335">
        <v>7</v>
      </c>
      <c r="F18" s="178" t="s">
        <v>324</v>
      </c>
    </row>
    <row r="19" spans="1:6" s="3" customFormat="1" ht="15.75">
      <c r="A19" s="284">
        <v>15</v>
      </c>
      <c r="B19" s="40" t="s">
        <v>550</v>
      </c>
      <c r="C19" s="43" t="s">
        <v>554</v>
      </c>
      <c r="D19" s="43">
        <v>2009</v>
      </c>
      <c r="E19" s="335">
        <v>3.5</v>
      </c>
      <c r="F19" s="178" t="s">
        <v>324</v>
      </c>
    </row>
    <row r="20" spans="1:6" s="3" customFormat="1" ht="15.75">
      <c r="A20" s="284">
        <v>16</v>
      </c>
      <c r="B20" s="40" t="s">
        <v>555</v>
      </c>
      <c r="C20" s="43" t="s">
        <v>556</v>
      </c>
      <c r="D20" s="43">
        <v>2009</v>
      </c>
      <c r="E20" s="335">
        <v>5</v>
      </c>
      <c r="F20" s="178" t="s">
        <v>324</v>
      </c>
    </row>
    <row r="21" spans="1:6" s="3" customFormat="1" ht="15.75">
      <c r="A21" s="284">
        <v>17</v>
      </c>
      <c r="B21" s="40" t="s">
        <v>557</v>
      </c>
      <c r="C21" s="43" t="s">
        <v>558</v>
      </c>
      <c r="D21" s="43">
        <v>2011</v>
      </c>
      <c r="E21" s="335">
        <v>12.3</v>
      </c>
      <c r="F21" s="178" t="s">
        <v>324</v>
      </c>
    </row>
    <row r="22" spans="1:6" s="3" customFormat="1" ht="15.75">
      <c r="A22" s="284">
        <v>18</v>
      </c>
      <c r="B22" s="40" t="s">
        <v>559</v>
      </c>
      <c r="C22" s="43" t="s">
        <v>560</v>
      </c>
      <c r="D22" s="43">
        <v>2011</v>
      </c>
      <c r="E22" s="335">
        <v>12.3</v>
      </c>
      <c r="F22" s="178" t="s">
        <v>324</v>
      </c>
    </row>
    <row r="23" spans="1:6" s="3" customFormat="1" ht="15.75" customHeight="1">
      <c r="A23" s="284">
        <v>19</v>
      </c>
      <c r="B23" s="40" t="s">
        <v>561</v>
      </c>
      <c r="C23" s="43" t="s">
        <v>562</v>
      </c>
      <c r="D23" s="43">
        <v>2011</v>
      </c>
      <c r="E23" s="335">
        <v>12.3</v>
      </c>
      <c r="F23" s="178" t="s">
        <v>324</v>
      </c>
    </row>
    <row r="24" spans="1:6" s="3" customFormat="1" ht="15.75" customHeight="1">
      <c r="A24" s="284">
        <v>20</v>
      </c>
      <c r="B24" s="40" t="s">
        <v>729</v>
      </c>
      <c r="C24" s="43" t="s">
        <v>563</v>
      </c>
      <c r="D24" s="43">
        <v>2011</v>
      </c>
      <c r="E24" s="335">
        <v>15</v>
      </c>
      <c r="F24" s="178" t="s">
        <v>324</v>
      </c>
    </row>
    <row r="25" spans="1:6" s="3" customFormat="1" ht="15" customHeight="1">
      <c r="A25" s="284">
        <v>21</v>
      </c>
      <c r="B25" s="55" t="s">
        <v>564</v>
      </c>
      <c r="C25" s="43" t="s">
        <v>565</v>
      </c>
      <c r="D25" s="43">
        <v>2011</v>
      </c>
      <c r="E25" s="335">
        <v>19.3</v>
      </c>
      <c r="F25" s="178" t="s">
        <v>324</v>
      </c>
    </row>
    <row r="26" spans="1:6" s="3" customFormat="1" ht="15" customHeight="1">
      <c r="A26" s="284">
        <v>22</v>
      </c>
      <c r="B26" s="40" t="s">
        <v>730</v>
      </c>
      <c r="C26" s="43" t="s">
        <v>566</v>
      </c>
      <c r="D26" s="43">
        <v>2007</v>
      </c>
      <c r="E26" s="335">
        <v>23</v>
      </c>
      <c r="F26" s="178" t="s">
        <v>324</v>
      </c>
    </row>
    <row r="27" spans="1:6" s="3" customFormat="1" ht="15.75" customHeight="1">
      <c r="A27" s="284">
        <v>23</v>
      </c>
      <c r="B27" s="40" t="s">
        <v>487</v>
      </c>
      <c r="C27" s="43" t="s">
        <v>567</v>
      </c>
      <c r="D27" s="43">
        <v>2010</v>
      </c>
      <c r="E27" s="335">
        <v>24.9</v>
      </c>
      <c r="F27" s="178" t="s">
        <v>324</v>
      </c>
    </row>
    <row r="28" spans="1:6" s="3" customFormat="1" ht="15" customHeight="1">
      <c r="A28" s="284">
        <v>24</v>
      </c>
      <c r="B28" s="40" t="s">
        <v>414</v>
      </c>
      <c r="C28" s="43" t="s">
        <v>568</v>
      </c>
      <c r="D28" s="43">
        <v>2008</v>
      </c>
      <c r="E28" s="335">
        <v>12.6</v>
      </c>
      <c r="F28" s="178" t="s">
        <v>324</v>
      </c>
    </row>
    <row r="29" spans="1:6" s="3" customFormat="1" ht="15.75">
      <c r="A29" s="284">
        <v>25</v>
      </c>
      <c r="B29" s="40" t="s">
        <v>569</v>
      </c>
      <c r="C29" s="43" t="s">
        <v>570</v>
      </c>
      <c r="D29" s="43">
        <v>2008</v>
      </c>
      <c r="E29" s="335">
        <v>21</v>
      </c>
      <c r="F29" s="178" t="s">
        <v>324</v>
      </c>
    </row>
    <row r="30" spans="1:6" s="3" customFormat="1" ht="15.75">
      <c r="A30" s="284">
        <v>26</v>
      </c>
      <c r="B30" s="40" t="s">
        <v>571</v>
      </c>
      <c r="C30" s="43" t="s">
        <v>572</v>
      </c>
      <c r="D30" s="43">
        <v>2008</v>
      </c>
      <c r="E30" s="335">
        <v>15</v>
      </c>
      <c r="F30" s="178" t="s">
        <v>324</v>
      </c>
    </row>
    <row r="31" spans="1:6" s="3" customFormat="1" ht="31.5">
      <c r="A31" s="284">
        <v>27</v>
      </c>
      <c r="B31" s="55" t="s">
        <v>573</v>
      </c>
      <c r="C31" s="43" t="s">
        <v>574</v>
      </c>
      <c r="D31" s="43">
        <v>2009</v>
      </c>
      <c r="E31" s="335">
        <v>8</v>
      </c>
      <c r="F31" s="178" t="s">
        <v>324</v>
      </c>
    </row>
    <row r="32" spans="1:11" ht="15.75">
      <c r="A32" s="284">
        <v>28</v>
      </c>
      <c r="B32" s="40" t="s">
        <v>575</v>
      </c>
      <c r="C32" s="43" t="s">
        <v>576</v>
      </c>
      <c r="D32" s="43">
        <v>2007</v>
      </c>
      <c r="E32" s="335">
        <v>15.6</v>
      </c>
      <c r="F32" s="178" t="s">
        <v>324</v>
      </c>
      <c r="J32" s="2"/>
      <c r="K32" s="2"/>
    </row>
    <row r="33" spans="1:11" ht="15.75">
      <c r="A33" s="284">
        <v>29</v>
      </c>
      <c r="B33" s="40" t="s">
        <v>577</v>
      </c>
      <c r="C33" s="43" t="s">
        <v>578</v>
      </c>
      <c r="D33" s="43">
        <v>2007</v>
      </c>
      <c r="E33" s="335">
        <v>19.2</v>
      </c>
      <c r="F33" s="178" t="s">
        <v>324</v>
      </c>
      <c r="J33" s="2"/>
      <c r="K33" s="2"/>
    </row>
    <row r="34" spans="1:11" ht="15.75">
      <c r="A34" s="284">
        <v>30</v>
      </c>
      <c r="B34" s="40" t="s">
        <v>579</v>
      </c>
      <c r="C34" s="43" t="s">
        <v>580</v>
      </c>
      <c r="D34" s="43">
        <v>2008</v>
      </c>
      <c r="E34" s="335">
        <v>30.1</v>
      </c>
      <c r="F34" s="178" t="s">
        <v>324</v>
      </c>
      <c r="J34" s="2"/>
      <c r="K34" s="2"/>
    </row>
    <row r="35" spans="1:11" ht="15.75">
      <c r="A35" s="284">
        <v>31</v>
      </c>
      <c r="B35" s="55" t="s">
        <v>731</v>
      </c>
      <c r="C35" s="43" t="s">
        <v>581</v>
      </c>
      <c r="D35" s="43">
        <v>2007</v>
      </c>
      <c r="E35" s="335">
        <v>37</v>
      </c>
      <c r="F35" s="178" t="s">
        <v>324</v>
      </c>
      <c r="J35" s="2"/>
      <c r="K35" s="2"/>
    </row>
    <row r="36" spans="1:11" ht="15.75">
      <c r="A36" s="284">
        <v>32</v>
      </c>
      <c r="B36" s="55" t="s">
        <v>582</v>
      </c>
      <c r="C36" s="43" t="s">
        <v>583</v>
      </c>
      <c r="D36" s="43">
        <v>2011</v>
      </c>
      <c r="E36" s="335">
        <v>17.6</v>
      </c>
      <c r="F36" s="178" t="s">
        <v>324</v>
      </c>
      <c r="J36" s="2"/>
      <c r="K36" s="2"/>
    </row>
    <row r="37" spans="1:11" ht="31.5">
      <c r="A37" s="284">
        <v>33</v>
      </c>
      <c r="B37" s="40" t="s">
        <v>584</v>
      </c>
      <c r="C37" s="43" t="s">
        <v>585</v>
      </c>
      <c r="D37" s="43">
        <v>2011</v>
      </c>
      <c r="E37" s="335">
        <v>2.8</v>
      </c>
      <c r="F37" s="178" t="s">
        <v>324</v>
      </c>
      <c r="J37" s="2"/>
      <c r="K37" s="2"/>
    </row>
    <row r="38" spans="1:11" ht="15.75">
      <c r="A38" s="284">
        <v>34</v>
      </c>
      <c r="B38" s="40" t="s">
        <v>586</v>
      </c>
      <c r="C38" s="43" t="s">
        <v>587</v>
      </c>
      <c r="D38" s="43">
        <v>2009</v>
      </c>
      <c r="E38" s="335">
        <v>28</v>
      </c>
      <c r="F38" s="178" t="s">
        <v>324</v>
      </c>
      <c r="J38" s="2"/>
      <c r="K38" s="2"/>
    </row>
    <row r="39" spans="1:11" ht="15.75">
      <c r="A39" s="284">
        <v>35</v>
      </c>
      <c r="B39" s="40" t="s">
        <v>522</v>
      </c>
      <c r="C39" s="43" t="s">
        <v>588</v>
      </c>
      <c r="D39" s="43">
        <v>2011</v>
      </c>
      <c r="E39" s="335">
        <v>58.6</v>
      </c>
      <c r="F39" s="178" t="s">
        <v>324</v>
      </c>
      <c r="J39" s="2"/>
      <c r="K39" s="2"/>
    </row>
    <row r="40" spans="1:11" ht="15.75">
      <c r="A40" s="284">
        <v>36</v>
      </c>
      <c r="B40" s="40" t="s">
        <v>589</v>
      </c>
      <c r="C40" s="43" t="s">
        <v>590</v>
      </c>
      <c r="D40" s="43">
        <v>2013</v>
      </c>
      <c r="E40" s="335">
        <v>14.5</v>
      </c>
      <c r="F40" s="178" t="s">
        <v>324</v>
      </c>
      <c r="J40" s="2"/>
      <c r="K40" s="2"/>
    </row>
    <row r="41" spans="1:11" ht="15.75">
      <c r="A41" s="284">
        <v>37</v>
      </c>
      <c r="B41" s="40" t="s">
        <v>419</v>
      </c>
      <c r="C41" s="43" t="s">
        <v>591</v>
      </c>
      <c r="D41" s="43">
        <v>2013</v>
      </c>
      <c r="E41" s="335">
        <v>37.2</v>
      </c>
      <c r="F41" s="178" t="s">
        <v>324</v>
      </c>
      <c r="J41" s="2"/>
      <c r="K41" s="2"/>
    </row>
    <row r="42" spans="1:11" ht="15.75">
      <c r="A42" s="284">
        <v>38</v>
      </c>
      <c r="B42" s="40" t="s">
        <v>844</v>
      </c>
      <c r="C42" s="43" t="s">
        <v>592</v>
      </c>
      <c r="D42" s="43">
        <v>2013</v>
      </c>
      <c r="E42" s="335">
        <v>42.9</v>
      </c>
      <c r="F42" s="178" t="s">
        <v>324</v>
      </c>
      <c r="J42" s="2"/>
      <c r="K42" s="2"/>
    </row>
    <row r="43" spans="1:11" ht="15.75">
      <c r="A43" s="284">
        <v>39</v>
      </c>
      <c r="B43" s="40" t="s">
        <v>844</v>
      </c>
      <c r="C43" s="43" t="s">
        <v>593</v>
      </c>
      <c r="D43" s="43">
        <v>2013</v>
      </c>
      <c r="E43" s="335">
        <v>42.9</v>
      </c>
      <c r="F43" s="178" t="s">
        <v>324</v>
      </c>
      <c r="J43" s="2"/>
      <c r="K43" s="2"/>
    </row>
    <row r="44" spans="1:11" ht="15.75">
      <c r="A44" s="284">
        <v>40</v>
      </c>
      <c r="B44" s="331" t="s">
        <v>594</v>
      </c>
      <c r="C44" s="336" t="s">
        <v>595</v>
      </c>
      <c r="D44" s="43">
        <v>2013</v>
      </c>
      <c r="E44" s="335">
        <v>16.2</v>
      </c>
      <c r="F44" s="178" t="s">
        <v>324</v>
      </c>
      <c r="J44" s="2"/>
      <c r="K44" s="2"/>
    </row>
    <row r="45" spans="1:11" ht="15.75">
      <c r="A45" s="284">
        <v>41</v>
      </c>
      <c r="B45" s="331" t="s">
        <v>594</v>
      </c>
      <c r="C45" s="336" t="s">
        <v>596</v>
      </c>
      <c r="D45" s="43">
        <v>2013</v>
      </c>
      <c r="E45" s="335">
        <v>16.2</v>
      </c>
      <c r="F45" s="178" t="s">
        <v>324</v>
      </c>
      <c r="J45" s="2"/>
      <c r="K45" s="2"/>
    </row>
    <row r="46" spans="1:11" ht="22.5" customHeight="1">
      <c r="A46" s="284">
        <v>42</v>
      </c>
      <c r="B46" s="285" t="s">
        <v>597</v>
      </c>
      <c r="C46" s="244">
        <v>30588</v>
      </c>
      <c r="D46" s="244">
        <v>2014</v>
      </c>
      <c r="E46" s="335">
        <v>75.6</v>
      </c>
      <c r="F46" s="178" t="s">
        <v>324</v>
      </c>
      <c r="J46" s="2"/>
      <c r="K46" s="2"/>
    </row>
    <row r="47" spans="1:11" ht="22.5" customHeight="1">
      <c r="A47" s="284">
        <v>43</v>
      </c>
      <c r="B47" s="332" t="s">
        <v>598</v>
      </c>
      <c r="C47" s="337">
        <v>30589</v>
      </c>
      <c r="D47" s="84">
        <v>2014</v>
      </c>
      <c r="E47" s="335">
        <v>75.6</v>
      </c>
      <c r="F47" s="178" t="s">
        <v>324</v>
      </c>
      <c r="J47" s="2"/>
      <c r="K47" s="2"/>
    </row>
    <row r="48" spans="1:11" ht="23.25" customHeight="1">
      <c r="A48" s="284">
        <v>44</v>
      </c>
      <c r="B48" s="332" t="s">
        <v>599</v>
      </c>
      <c r="C48" s="286" t="s">
        <v>600</v>
      </c>
      <c r="D48" s="286">
        <v>2015</v>
      </c>
      <c r="E48" s="335">
        <v>91.4</v>
      </c>
      <c r="F48" s="338">
        <v>32.7</v>
      </c>
      <c r="J48" s="2"/>
      <c r="K48" s="2"/>
    </row>
    <row r="49" spans="1:11" ht="24" customHeight="1">
      <c r="A49" s="284">
        <v>45</v>
      </c>
      <c r="B49" s="332" t="s">
        <v>601</v>
      </c>
      <c r="C49" s="286" t="s">
        <v>602</v>
      </c>
      <c r="D49" s="286">
        <v>2015</v>
      </c>
      <c r="E49" s="335">
        <v>91.4</v>
      </c>
      <c r="F49" s="338">
        <v>32.7</v>
      </c>
      <c r="J49" s="2"/>
      <c r="K49" s="2"/>
    </row>
    <row r="50" spans="1:11" ht="15.75">
      <c r="A50" s="284">
        <v>46</v>
      </c>
      <c r="B50" s="333" t="s">
        <v>603</v>
      </c>
      <c r="C50" s="334">
        <v>31055</v>
      </c>
      <c r="D50" s="334">
        <v>2015</v>
      </c>
      <c r="E50" s="335">
        <v>42</v>
      </c>
      <c r="F50" s="338">
        <v>18</v>
      </c>
      <c r="J50" s="2"/>
      <c r="K50" s="2"/>
    </row>
    <row r="51" spans="1:11" ht="15.75">
      <c r="A51" s="284">
        <v>47</v>
      </c>
      <c r="B51" s="332" t="s">
        <v>604</v>
      </c>
      <c r="C51" s="337">
        <v>31183</v>
      </c>
      <c r="D51" s="84">
        <v>2016</v>
      </c>
      <c r="E51" s="335">
        <v>96</v>
      </c>
      <c r="F51" s="178" t="s">
        <v>324</v>
      </c>
      <c r="J51" s="2"/>
      <c r="K51" s="2"/>
    </row>
    <row r="52" spans="1:11" ht="15.75">
      <c r="A52" s="284">
        <v>48</v>
      </c>
      <c r="B52" s="276" t="s">
        <v>478</v>
      </c>
      <c r="C52" s="286" t="s">
        <v>605</v>
      </c>
      <c r="D52" s="286">
        <v>2012</v>
      </c>
      <c r="E52" s="339">
        <f>49800/1000</f>
        <v>49.8</v>
      </c>
      <c r="F52" s="340">
        <v>31.3</v>
      </c>
      <c r="J52" s="2"/>
      <c r="K52" s="2"/>
    </row>
    <row r="53" spans="1:11" ht="15.75">
      <c r="A53" s="284">
        <v>49</v>
      </c>
      <c r="B53" s="276" t="s">
        <v>478</v>
      </c>
      <c r="C53" s="286" t="s">
        <v>606</v>
      </c>
      <c r="D53" s="286">
        <v>2012</v>
      </c>
      <c r="E53" s="339">
        <f>49800/1000</f>
        <v>49.8</v>
      </c>
      <c r="F53" s="340">
        <v>31.3</v>
      </c>
      <c r="J53" s="2"/>
      <c r="K53" s="2"/>
    </row>
    <row r="54" spans="1:11" ht="15.75">
      <c r="A54" s="284">
        <v>50</v>
      </c>
      <c r="B54" s="276" t="s">
        <v>478</v>
      </c>
      <c r="C54" s="286" t="s">
        <v>607</v>
      </c>
      <c r="D54" s="286">
        <v>2009</v>
      </c>
      <c r="E54" s="339">
        <f>41000/1000</f>
        <v>41</v>
      </c>
      <c r="F54" s="340">
        <v>19.7</v>
      </c>
      <c r="J54" s="2"/>
      <c r="K54" s="2"/>
    </row>
    <row r="55" spans="1:11" ht="15.75">
      <c r="A55" s="284">
        <v>51</v>
      </c>
      <c r="B55" s="276" t="s">
        <v>478</v>
      </c>
      <c r="C55" s="286" t="s">
        <v>608</v>
      </c>
      <c r="D55" s="286">
        <v>2009</v>
      </c>
      <c r="E55" s="339">
        <f>41000/1000</f>
        <v>41</v>
      </c>
      <c r="F55" s="340">
        <v>19.7</v>
      </c>
      <c r="J55" s="2"/>
      <c r="K55" s="2"/>
    </row>
    <row r="56" spans="1:11" ht="15.75">
      <c r="A56" s="284">
        <v>52</v>
      </c>
      <c r="B56" s="276" t="s">
        <v>478</v>
      </c>
      <c r="C56" s="286" t="s">
        <v>609</v>
      </c>
      <c r="D56" s="286">
        <v>2009</v>
      </c>
      <c r="E56" s="339">
        <f>42300/1000</f>
        <v>42.3</v>
      </c>
      <c r="F56" s="340">
        <v>21.5</v>
      </c>
      <c r="J56" s="2"/>
      <c r="K56" s="2"/>
    </row>
    <row r="57" spans="1:11" ht="15.75">
      <c r="A57" s="284">
        <v>53</v>
      </c>
      <c r="B57" s="276" t="s">
        <v>478</v>
      </c>
      <c r="C57" s="286" t="s">
        <v>610</v>
      </c>
      <c r="D57" s="286">
        <v>2009</v>
      </c>
      <c r="E57" s="339">
        <f>42300/1000</f>
        <v>42.3</v>
      </c>
      <c r="F57" s="340">
        <v>21.5</v>
      </c>
      <c r="J57" s="2"/>
      <c r="K57" s="2"/>
    </row>
    <row r="58" spans="1:11" ht="31.5">
      <c r="A58" s="284">
        <v>54</v>
      </c>
      <c r="B58" s="276" t="s">
        <v>584</v>
      </c>
      <c r="C58" s="286">
        <v>31241</v>
      </c>
      <c r="D58" s="176" t="s">
        <v>625</v>
      </c>
      <c r="E58" s="83">
        <v>4.3</v>
      </c>
      <c r="F58" s="178" t="s">
        <v>324</v>
      </c>
      <c r="J58" s="2"/>
      <c r="K58" s="2"/>
    </row>
    <row r="59" spans="1:11" ht="24.75" customHeight="1">
      <c r="A59" s="284">
        <v>55</v>
      </c>
      <c r="B59" s="276" t="s">
        <v>623</v>
      </c>
      <c r="C59" s="286">
        <v>31242</v>
      </c>
      <c r="D59" s="176" t="s">
        <v>625</v>
      </c>
      <c r="E59" s="83">
        <v>78</v>
      </c>
      <c r="F59" s="178" t="s">
        <v>324</v>
      </c>
      <c r="J59" s="2"/>
      <c r="K59" s="2"/>
    </row>
    <row r="60" spans="1:11" ht="21" customHeight="1">
      <c r="A60" s="284">
        <v>56</v>
      </c>
      <c r="B60" s="276" t="s">
        <v>732</v>
      </c>
      <c r="C60" s="286">
        <v>31240</v>
      </c>
      <c r="D60" s="176" t="s">
        <v>625</v>
      </c>
      <c r="E60" s="341">
        <v>6</v>
      </c>
      <c r="F60" s="178" t="s">
        <v>324</v>
      </c>
      <c r="J60" s="2"/>
      <c r="K60" s="2"/>
    </row>
    <row r="61" spans="1:11" ht="15.75">
      <c r="A61" s="284">
        <v>57</v>
      </c>
      <c r="B61" s="181" t="s">
        <v>624</v>
      </c>
      <c r="C61" s="37">
        <v>31238</v>
      </c>
      <c r="D61" s="176" t="s">
        <v>625</v>
      </c>
      <c r="E61" s="177">
        <v>102.5</v>
      </c>
      <c r="F61" s="178" t="s">
        <v>324</v>
      </c>
      <c r="J61" s="2"/>
      <c r="K61" s="2"/>
    </row>
    <row r="62" spans="1:11" ht="15.75">
      <c r="A62" s="284">
        <v>58</v>
      </c>
      <c r="B62" s="181" t="s">
        <v>645</v>
      </c>
      <c r="C62" s="342">
        <v>410122000001</v>
      </c>
      <c r="D62" s="176" t="s">
        <v>825</v>
      </c>
      <c r="E62" s="177">
        <v>191.9</v>
      </c>
      <c r="F62" s="147">
        <v>182.3</v>
      </c>
      <c r="J62" s="2"/>
      <c r="K62" s="2"/>
    </row>
    <row r="63" spans="1:11" ht="15.75">
      <c r="A63" s="284">
        <v>59</v>
      </c>
      <c r="B63" s="181" t="s">
        <v>646</v>
      </c>
      <c r="C63" s="342">
        <v>410122000002</v>
      </c>
      <c r="D63" s="176" t="s">
        <v>825</v>
      </c>
      <c r="E63" s="177">
        <v>191.9</v>
      </c>
      <c r="F63" s="147">
        <v>182.3</v>
      </c>
      <c r="J63" s="2"/>
      <c r="K63" s="2"/>
    </row>
    <row r="64" spans="1:11" ht="15.75">
      <c r="A64" s="284">
        <v>60</v>
      </c>
      <c r="B64" s="181" t="s">
        <v>647</v>
      </c>
      <c r="C64" s="342">
        <v>410122000003</v>
      </c>
      <c r="D64" s="176" t="s">
        <v>825</v>
      </c>
      <c r="E64" s="177">
        <v>191.9</v>
      </c>
      <c r="F64" s="147">
        <v>182.3</v>
      </c>
      <c r="J64" s="2"/>
      <c r="K64" s="2"/>
    </row>
    <row r="65" spans="1:11" ht="15.75">
      <c r="A65" s="284">
        <v>61</v>
      </c>
      <c r="B65" s="181" t="s">
        <v>648</v>
      </c>
      <c r="C65" s="342">
        <v>410122000004</v>
      </c>
      <c r="D65" s="176" t="s">
        <v>825</v>
      </c>
      <c r="E65" s="177">
        <v>191.9</v>
      </c>
      <c r="F65" s="147">
        <v>182.3</v>
      </c>
      <c r="J65" s="2"/>
      <c r="K65" s="2"/>
    </row>
    <row r="66" spans="1:6" ht="15.75">
      <c r="A66" s="284">
        <v>62</v>
      </c>
      <c r="B66" s="181" t="s">
        <v>649</v>
      </c>
      <c r="C66" s="342">
        <v>410122000005</v>
      </c>
      <c r="D66" s="176" t="s">
        <v>825</v>
      </c>
      <c r="E66" s="177">
        <v>191.9</v>
      </c>
      <c r="F66" s="147">
        <v>182.3</v>
      </c>
    </row>
    <row r="67" spans="1:6" ht="15.75">
      <c r="A67" s="284">
        <v>63</v>
      </c>
      <c r="B67" s="181" t="s">
        <v>650</v>
      </c>
      <c r="C67" s="342">
        <v>410122000006</v>
      </c>
      <c r="D67" s="176" t="s">
        <v>825</v>
      </c>
      <c r="E67" s="177">
        <v>191.9</v>
      </c>
      <c r="F67" s="147">
        <v>182.3</v>
      </c>
    </row>
    <row r="68" spans="1:6" ht="15.75">
      <c r="A68" s="284">
        <v>64</v>
      </c>
      <c r="B68" s="181" t="s">
        <v>651</v>
      </c>
      <c r="C68" s="342">
        <v>410122000007</v>
      </c>
      <c r="D68" s="176" t="s">
        <v>825</v>
      </c>
      <c r="E68" s="177">
        <v>191.9</v>
      </c>
      <c r="F68" s="147">
        <v>182.3</v>
      </c>
    </row>
    <row r="69" spans="1:6" ht="15.75">
      <c r="A69" s="284">
        <v>65</v>
      </c>
      <c r="B69" s="181" t="s">
        <v>653</v>
      </c>
      <c r="C69" s="342">
        <v>410122000008</v>
      </c>
      <c r="D69" s="176" t="s">
        <v>825</v>
      </c>
      <c r="E69" s="177">
        <v>191.9</v>
      </c>
      <c r="F69" s="147">
        <v>182.3</v>
      </c>
    </row>
    <row r="70" spans="1:6" ht="15.75">
      <c r="A70" s="284">
        <v>66</v>
      </c>
      <c r="B70" s="181" t="s">
        <v>654</v>
      </c>
      <c r="C70" s="342">
        <v>410122000009</v>
      </c>
      <c r="D70" s="176" t="s">
        <v>825</v>
      </c>
      <c r="E70" s="177">
        <v>233</v>
      </c>
      <c r="F70" s="147">
        <v>221.4</v>
      </c>
    </row>
    <row r="71" spans="1:6" ht="15.75">
      <c r="A71" s="284">
        <v>67</v>
      </c>
      <c r="B71" s="181" t="s">
        <v>1050</v>
      </c>
      <c r="C71" s="342">
        <v>410124000009</v>
      </c>
      <c r="D71" s="176" t="s">
        <v>832</v>
      </c>
      <c r="E71" s="177">
        <v>64.5</v>
      </c>
      <c r="F71" s="178" t="s">
        <v>324</v>
      </c>
    </row>
    <row r="72" spans="1:6" ht="15.75">
      <c r="A72" s="284">
        <v>68</v>
      </c>
      <c r="B72" s="287" t="s">
        <v>1051</v>
      </c>
      <c r="C72" s="288">
        <v>410126000008</v>
      </c>
      <c r="D72" s="176" t="s">
        <v>832</v>
      </c>
      <c r="E72" s="177">
        <v>59.9</v>
      </c>
      <c r="F72" s="178" t="s">
        <v>324</v>
      </c>
    </row>
    <row r="73" spans="1:6" ht="27" customHeight="1">
      <c r="A73" s="351" t="s">
        <v>268</v>
      </c>
      <c r="B73" s="352"/>
      <c r="C73" s="352"/>
      <c r="D73" s="353"/>
      <c r="E73" s="289">
        <f>SUM(E5:E72)</f>
        <v>3813.8000000000006</v>
      </c>
      <c r="F73" s="289">
        <f>SUM(F5:F72)</f>
        <v>1908.1999999999998</v>
      </c>
    </row>
    <row r="78" ht="12.75">
      <c r="A78" s="7"/>
    </row>
    <row r="80" ht="12.75">
      <c r="A80" s="8"/>
    </row>
    <row r="83" ht="12.75">
      <c r="A83" s="7"/>
    </row>
    <row r="84" ht="12.75">
      <c r="A84" s="8"/>
    </row>
  </sheetData>
  <sheetProtection/>
  <mergeCells count="3">
    <mergeCell ref="D1:F1"/>
    <mergeCell ref="A2:F2"/>
    <mergeCell ref="A73:D73"/>
  </mergeCells>
  <printOptions/>
  <pageMargins left="0.7874015748031497" right="0.7874015748031497" top="1.3779527559055118" bottom="0.3937007874015748" header="0.3937007874015748" footer="0.3937007874015748"/>
  <pageSetup fitToHeight="3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92"/>
  <sheetViews>
    <sheetView zoomScale="75" zoomScaleNormal="75" zoomScalePageLayoutView="0" workbookViewId="0" topLeftCell="A10">
      <selection activeCell="D1" sqref="D1:F1"/>
    </sheetView>
  </sheetViews>
  <sheetFormatPr defaultColWidth="9.140625" defaultRowHeight="12.75"/>
  <cols>
    <col min="1" max="1" width="9.421875" style="0" customWidth="1"/>
    <col min="2" max="2" width="52.421875" style="0" customWidth="1"/>
    <col min="3" max="3" width="22.140625" style="0" customWidth="1"/>
    <col min="4" max="4" width="16.421875" style="4" customWidth="1"/>
    <col min="5" max="5" width="14.8515625" style="0" customWidth="1"/>
    <col min="6" max="6" width="15.00390625" style="0" customWidth="1"/>
    <col min="7" max="7" width="11.140625" style="0" customWidth="1"/>
    <col min="9" max="9" width="12.57421875" style="0" bestFit="1" customWidth="1"/>
    <col min="11" max="11" width="12.57421875" style="0" bestFit="1" customWidth="1"/>
  </cols>
  <sheetData>
    <row r="1" spans="4:6" s="5" customFormat="1" ht="89.25" customHeight="1">
      <c r="D1" s="346" t="s">
        <v>1078</v>
      </c>
      <c r="E1" s="346"/>
      <c r="F1" s="346"/>
    </row>
    <row r="2" spans="1:6" s="5" customFormat="1" ht="58.5" customHeight="1">
      <c r="A2" s="347" t="s">
        <v>838</v>
      </c>
      <c r="B2" s="347"/>
      <c r="C2" s="347"/>
      <c r="D2" s="347"/>
      <c r="E2" s="347"/>
      <c r="F2" s="347"/>
    </row>
    <row r="3" spans="1:7" ht="12.75">
      <c r="A3" s="1"/>
      <c r="G3" t="s">
        <v>403</v>
      </c>
    </row>
    <row r="4" spans="1:6" ht="71.25" customHeight="1">
      <c r="A4" s="148" t="s">
        <v>322</v>
      </c>
      <c r="B4" s="148" t="s">
        <v>321</v>
      </c>
      <c r="C4" s="148" t="s">
        <v>319</v>
      </c>
      <c r="D4" s="57" t="s">
        <v>847</v>
      </c>
      <c r="E4" s="148" t="s">
        <v>325</v>
      </c>
      <c r="F4" s="148" t="s">
        <v>323</v>
      </c>
    </row>
    <row r="5" spans="1:6" s="3" customFormat="1" ht="15.75">
      <c r="A5" s="31">
        <v>1</v>
      </c>
      <c r="B5" s="32" t="s">
        <v>382</v>
      </c>
      <c r="C5" s="14">
        <v>21010630180</v>
      </c>
      <c r="D5" s="15">
        <v>2011</v>
      </c>
      <c r="E5" s="28">
        <v>5.4</v>
      </c>
      <c r="F5" s="33" t="s">
        <v>324</v>
      </c>
    </row>
    <row r="6" spans="1:6" s="3" customFormat="1" ht="15.75">
      <c r="A6" s="31">
        <v>2</v>
      </c>
      <c r="B6" s="13" t="s">
        <v>392</v>
      </c>
      <c r="C6" s="14" t="s">
        <v>393</v>
      </c>
      <c r="D6" s="15">
        <v>2012</v>
      </c>
      <c r="E6" s="28">
        <v>15.5</v>
      </c>
      <c r="F6" s="33" t="s">
        <v>324</v>
      </c>
    </row>
    <row r="7" spans="1:6" s="3" customFormat="1" ht="23.25" customHeight="1">
      <c r="A7" s="31">
        <v>3</v>
      </c>
      <c r="B7" s="17" t="s">
        <v>347</v>
      </c>
      <c r="C7" s="15" t="s">
        <v>348</v>
      </c>
      <c r="D7" s="15">
        <v>2011</v>
      </c>
      <c r="E7" s="28">
        <v>10.5</v>
      </c>
      <c r="F7" s="33" t="s">
        <v>324</v>
      </c>
    </row>
    <row r="8" spans="1:6" s="3" customFormat="1" ht="15.75">
      <c r="A8" s="31">
        <v>4</v>
      </c>
      <c r="B8" s="17" t="s">
        <v>332</v>
      </c>
      <c r="C8" s="15" t="s">
        <v>333</v>
      </c>
      <c r="D8" s="15">
        <v>2010</v>
      </c>
      <c r="E8" s="28">
        <v>14.3</v>
      </c>
      <c r="F8" s="33" t="s">
        <v>324</v>
      </c>
    </row>
    <row r="9" spans="1:6" s="3" customFormat="1" ht="15.75">
      <c r="A9" s="31">
        <v>5</v>
      </c>
      <c r="B9" s="17" t="s">
        <v>332</v>
      </c>
      <c r="C9" s="15" t="s">
        <v>334</v>
      </c>
      <c r="D9" s="15">
        <v>2010</v>
      </c>
      <c r="E9" s="28">
        <v>17.9</v>
      </c>
      <c r="F9" s="33" t="s">
        <v>324</v>
      </c>
    </row>
    <row r="10" spans="1:6" s="3" customFormat="1" ht="15.75">
      <c r="A10" s="31">
        <v>6</v>
      </c>
      <c r="B10" s="17" t="s">
        <v>332</v>
      </c>
      <c r="C10" s="15" t="s">
        <v>337</v>
      </c>
      <c r="D10" s="15">
        <v>2010</v>
      </c>
      <c r="E10" s="28">
        <v>14.3</v>
      </c>
      <c r="F10" s="33" t="s">
        <v>324</v>
      </c>
    </row>
    <row r="11" spans="1:6" s="3" customFormat="1" ht="15.75">
      <c r="A11" s="31">
        <v>7</v>
      </c>
      <c r="B11" s="17" t="s">
        <v>365</v>
      </c>
      <c r="C11" s="15" t="s">
        <v>366</v>
      </c>
      <c r="D11" s="15">
        <v>2010</v>
      </c>
      <c r="E11" s="28">
        <v>8.2</v>
      </c>
      <c r="F11" s="33" t="s">
        <v>324</v>
      </c>
    </row>
    <row r="12" spans="1:6" s="3" customFormat="1" ht="15.75">
      <c r="A12" s="31">
        <v>8</v>
      </c>
      <c r="B12" s="17" t="s">
        <v>365</v>
      </c>
      <c r="C12" s="15" t="s">
        <v>367</v>
      </c>
      <c r="D12" s="15">
        <v>2007</v>
      </c>
      <c r="E12" s="28">
        <v>3.9</v>
      </c>
      <c r="F12" s="33" t="s">
        <v>324</v>
      </c>
    </row>
    <row r="13" spans="1:6" s="3" customFormat="1" ht="15.75">
      <c r="A13" s="31">
        <v>9</v>
      </c>
      <c r="B13" s="18" t="s">
        <v>351</v>
      </c>
      <c r="C13" s="15" t="s">
        <v>352</v>
      </c>
      <c r="D13" s="15">
        <v>2004</v>
      </c>
      <c r="E13" s="28">
        <v>25</v>
      </c>
      <c r="F13" s="33" t="s">
        <v>324</v>
      </c>
    </row>
    <row r="14" spans="1:6" s="3" customFormat="1" ht="15.75">
      <c r="A14" s="31">
        <v>10</v>
      </c>
      <c r="B14" s="18" t="s">
        <v>345</v>
      </c>
      <c r="C14" s="15" t="s">
        <v>346</v>
      </c>
      <c r="D14" s="15">
        <v>2007</v>
      </c>
      <c r="E14" s="28">
        <v>57</v>
      </c>
      <c r="F14" s="33" t="s">
        <v>324</v>
      </c>
    </row>
    <row r="15" spans="1:6" s="3" customFormat="1" ht="21" customHeight="1">
      <c r="A15" s="31">
        <v>11</v>
      </c>
      <c r="B15" s="18" t="s">
        <v>375</v>
      </c>
      <c r="C15" s="15" t="s">
        <v>376</v>
      </c>
      <c r="D15" s="15">
        <v>2006</v>
      </c>
      <c r="E15" s="28">
        <v>86.5</v>
      </c>
      <c r="F15" s="33" t="s">
        <v>324</v>
      </c>
    </row>
    <row r="16" spans="1:6" s="3" customFormat="1" ht="15.75">
      <c r="A16" s="31">
        <v>12</v>
      </c>
      <c r="B16" s="18" t="s">
        <v>377</v>
      </c>
      <c r="C16" s="15" t="s">
        <v>378</v>
      </c>
      <c r="D16" s="15">
        <v>2002</v>
      </c>
      <c r="E16" s="28">
        <v>133.5</v>
      </c>
      <c r="F16" s="33" t="s">
        <v>324</v>
      </c>
    </row>
    <row r="17" spans="1:6" s="3" customFormat="1" ht="15.75">
      <c r="A17" s="31">
        <v>13</v>
      </c>
      <c r="B17" s="18" t="s">
        <v>394</v>
      </c>
      <c r="C17" s="15" t="s">
        <v>386</v>
      </c>
      <c r="D17" s="15">
        <v>2006</v>
      </c>
      <c r="E17" s="28">
        <v>36.9</v>
      </c>
      <c r="F17" s="33" t="s">
        <v>324</v>
      </c>
    </row>
    <row r="18" spans="1:6" s="3" customFormat="1" ht="15.75">
      <c r="A18" s="31">
        <v>14</v>
      </c>
      <c r="B18" s="18" t="s">
        <v>395</v>
      </c>
      <c r="C18" s="15" t="s">
        <v>383</v>
      </c>
      <c r="D18" s="15">
        <v>2006</v>
      </c>
      <c r="E18" s="28">
        <v>45.1</v>
      </c>
      <c r="F18" s="33" t="s">
        <v>324</v>
      </c>
    </row>
    <row r="19" spans="1:6" s="3" customFormat="1" ht="24" customHeight="1">
      <c r="A19" s="31">
        <v>15</v>
      </c>
      <c r="B19" s="18" t="s">
        <v>397</v>
      </c>
      <c r="C19" s="15" t="s">
        <v>387</v>
      </c>
      <c r="D19" s="15">
        <v>2008</v>
      </c>
      <c r="E19" s="28">
        <v>30.8</v>
      </c>
      <c r="F19" s="149" t="s">
        <v>324</v>
      </c>
    </row>
    <row r="20" spans="1:6" s="3" customFormat="1" ht="15.75">
      <c r="A20" s="31">
        <v>16</v>
      </c>
      <c r="B20" s="18" t="s">
        <v>372</v>
      </c>
      <c r="C20" s="15" t="s">
        <v>373</v>
      </c>
      <c r="D20" s="15">
        <v>2011</v>
      </c>
      <c r="E20" s="16">
        <v>20</v>
      </c>
      <c r="F20" s="39" t="s">
        <v>324</v>
      </c>
    </row>
    <row r="21" spans="1:6" s="3" customFormat="1" ht="15.75">
      <c r="A21" s="31">
        <v>17</v>
      </c>
      <c r="B21" s="18" t="s">
        <v>372</v>
      </c>
      <c r="C21" s="15" t="s">
        <v>374</v>
      </c>
      <c r="D21" s="15">
        <v>2011</v>
      </c>
      <c r="E21" s="16">
        <v>30</v>
      </c>
      <c r="F21" s="39" t="s">
        <v>324</v>
      </c>
    </row>
    <row r="22" spans="1:6" s="3" customFormat="1" ht="15.75">
      <c r="A22" s="31">
        <v>18</v>
      </c>
      <c r="B22" s="18" t="s">
        <v>353</v>
      </c>
      <c r="C22" s="15" t="s">
        <v>354</v>
      </c>
      <c r="D22" s="15">
        <v>2006</v>
      </c>
      <c r="E22" s="16">
        <v>19.3</v>
      </c>
      <c r="F22" s="39" t="s">
        <v>324</v>
      </c>
    </row>
    <row r="23" spans="1:6" s="3" customFormat="1" ht="22.5" customHeight="1">
      <c r="A23" s="31">
        <v>19</v>
      </c>
      <c r="B23" s="18" t="s">
        <v>388</v>
      </c>
      <c r="C23" s="15" t="s">
        <v>389</v>
      </c>
      <c r="D23" s="15">
        <v>2007</v>
      </c>
      <c r="E23" s="16">
        <v>32</v>
      </c>
      <c r="F23" s="149" t="s">
        <v>324</v>
      </c>
    </row>
    <row r="24" spans="1:6" s="3" customFormat="1" ht="25.5" customHeight="1">
      <c r="A24" s="31">
        <v>20</v>
      </c>
      <c r="B24" s="18" t="s">
        <v>355</v>
      </c>
      <c r="C24" s="15" t="s">
        <v>356</v>
      </c>
      <c r="D24" s="15">
        <v>2007</v>
      </c>
      <c r="E24" s="28">
        <v>23</v>
      </c>
      <c r="F24" s="149" t="s">
        <v>324</v>
      </c>
    </row>
    <row r="25" spans="1:6" s="3" customFormat="1" ht="15" customHeight="1">
      <c r="A25" s="31">
        <v>21</v>
      </c>
      <c r="B25" s="18" t="s">
        <v>338</v>
      </c>
      <c r="C25" s="15" t="s">
        <v>339</v>
      </c>
      <c r="D25" s="15">
        <v>2009</v>
      </c>
      <c r="E25" s="28">
        <v>20.4</v>
      </c>
      <c r="F25" s="33" t="s">
        <v>324</v>
      </c>
    </row>
    <row r="26" spans="1:6" s="3" customFormat="1" ht="15" customHeight="1">
      <c r="A26" s="31">
        <v>22</v>
      </c>
      <c r="B26" s="18" t="s">
        <v>370</v>
      </c>
      <c r="C26" s="15" t="s">
        <v>371</v>
      </c>
      <c r="D26" s="15">
        <v>2010</v>
      </c>
      <c r="E26" s="28">
        <v>15</v>
      </c>
      <c r="F26" s="33" t="s">
        <v>324</v>
      </c>
    </row>
    <row r="27" spans="1:6" s="3" customFormat="1" ht="31.5">
      <c r="A27" s="31">
        <v>23</v>
      </c>
      <c r="B27" s="18" t="s">
        <v>340</v>
      </c>
      <c r="C27" s="15" t="s">
        <v>341</v>
      </c>
      <c r="D27" s="15">
        <v>2010</v>
      </c>
      <c r="E27" s="28">
        <v>17.1</v>
      </c>
      <c r="F27" s="33" t="s">
        <v>324</v>
      </c>
    </row>
    <row r="28" spans="1:6" s="3" customFormat="1" ht="31.5" customHeight="1">
      <c r="A28" s="31">
        <v>24</v>
      </c>
      <c r="B28" s="18" t="s">
        <v>396</v>
      </c>
      <c r="C28" s="15" t="s">
        <v>329</v>
      </c>
      <c r="D28" s="15">
        <v>1996</v>
      </c>
      <c r="E28" s="28">
        <v>253.7</v>
      </c>
      <c r="F28" s="33" t="s">
        <v>324</v>
      </c>
    </row>
    <row r="29" spans="1:6" s="3" customFormat="1" ht="31.5">
      <c r="A29" s="31">
        <v>25</v>
      </c>
      <c r="B29" s="18" t="s">
        <v>410</v>
      </c>
      <c r="C29" s="15" t="s">
        <v>357</v>
      </c>
      <c r="D29" s="15">
        <v>2010</v>
      </c>
      <c r="E29" s="28">
        <v>30.7</v>
      </c>
      <c r="F29" s="33" t="s">
        <v>324</v>
      </c>
    </row>
    <row r="30" spans="1:6" s="3" customFormat="1" ht="31.5">
      <c r="A30" s="31">
        <v>26</v>
      </c>
      <c r="B30" s="18" t="s">
        <v>411</v>
      </c>
      <c r="C30" s="15" t="s">
        <v>358</v>
      </c>
      <c r="D30" s="15">
        <v>2010</v>
      </c>
      <c r="E30" s="28">
        <v>30.7</v>
      </c>
      <c r="F30" s="33" t="s">
        <v>324</v>
      </c>
    </row>
    <row r="31" spans="1:6" s="3" customFormat="1" ht="31.5">
      <c r="A31" s="31">
        <v>27</v>
      </c>
      <c r="B31" s="18" t="s">
        <v>412</v>
      </c>
      <c r="C31" s="15" t="s">
        <v>359</v>
      </c>
      <c r="D31" s="15">
        <v>2010</v>
      </c>
      <c r="E31" s="28">
        <v>30.7</v>
      </c>
      <c r="F31" s="33" t="s">
        <v>324</v>
      </c>
    </row>
    <row r="32" spans="1:11" ht="31.5">
      <c r="A32" s="31">
        <v>28</v>
      </c>
      <c r="B32" s="18" t="s">
        <v>413</v>
      </c>
      <c r="C32" s="15" t="s">
        <v>360</v>
      </c>
      <c r="D32" s="15">
        <v>2010</v>
      </c>
      <c r="E32" s="16">
        <v>30.7</v>
      </c>
      <c r="F32" s="33" t="s">
        <v>324</v>
      </c>
      <c r="J32" s="2"/>
      <c r="K32" s="2"/>
    </row>
    <row r="33" spans="1:11" ht="31.5">
      <c r="A33" s="31">
        <v>29</v>
      </c>
      <c r="B33" s="18" t="s">
        <v>406</v>
      </c>
      <c r="C33" s="15" t="s">
        <v>361</v>
      </c>
      <c r="D33" s="15">
        <v>2010</v>
      </c>
      <c r="E33" s="16">
        <v>30.7</v>
      </c>
      <c r="F33" s="33" t="s">
        <v>324</v>
      </c>
      <c r="J33" s="2"/>
      <c r="K33" s="2"/>
    </row>
    <row r="34" spans="1:11" ht="31.5">
      <c r="A34" s="31">
        <v>30</v>
      </c>
      <c r="B34" s="18" t="s">
        <v>407</v>
      </c>
      <c r="C34" s="15" t="s">
        <v>362</v>
      </c>
      <c r="D34" s="15">
        <v>2010</v>
      </c>
      <c r="E34" s="16">
        <v>30.7</v>
      </c>
      <c r="F34" s="33" t="s">
        <v>324</v>
      </c>
      <c r="J34" s="2"/>
      <c r="K34" s="2"/>
    </row>
    <row r="35" spans="1:11" ht="31.5">
      <c r="A35" s="31">
        <v>31</v>
      </c>
      <c r="B35" s="18" t="s">
        <v>408</v>
      </c>
      <c r="C35" s="15" t="s">
        <v>363</v>
      </c>
      <c r="D35" s="15">
        <v>2010</v>
      </c>
      <c r="E35" s="16">
        <v>30.7</v>
      </c>
      <c r="F35" s="33" t="s">
        <v>324</v>
      </c>
      <c r="J35" s="2"/>
      <c r="K35" s="2"/>
    </row>
    <row r="36" spans="1:11" ht="31.5">
      <c r="A36" s="31">
        <v>32</v>
      </c>
      <c r="B36" s="18" t="s">
        <v>409</v>
      </c>
      <c r="C36" s="15" t="s">
        <v>364</v>
      </c>
      <c r="D36" s="15">
        <v>2010</v>
      </c>
      <c r="E36" s="16">
        <v>30.7</v>
      </c>
      <c r="F36" s="33" t="s">
        <v>324</v>
      </c>
      <c r="J36" s="2"/>
      <c r="K36" s="2"/>
    </row>
    <row r="37" spans="1:11" ht="31.5">
      <c r="A37" s="31">
        <v>33</v>
      </c>
      <c r="B37" s="18" t="s">
        <v>402</v>
      </c>
      <c r="C37" s="15" t="s">
        <v>326</v>
      </c>
      <c r="D37" s="15">
        <v>2010</v>
      </c>
      <c r="E37" s="16">
        <v>37.5</v>
      </c>
      <c r="F37" s="33" t="s">
        <v>324</v>
      </c>
      <c r="J37" s="2"/>
      <c r="K37" s="2"/>
    </row>
    <row r="38" spans="1:11" ht="15.75">
      <c r="A38" s="31">
        <v>34</v>
      </c>
      <c r="B38" s="17" t="s">
        <v>349</v>
      </c>
      <c r="C38" s="15" t="s">
        <v>350</v>
      </c>
      <c r="D38" s="15">
        <v>2011</v>
      </c>
      <c r="E38" s="16">
        <v>30</v>
      </c>
      <c r="F38" s="39" t="s">
        <v>324</v>
      </c>
      <c r="J38" s="2"/>
      <c r="K38" s="2"/>
    </row>
    <row r="39" spans="1:11" ht="15.75">
      <c r="A39" s="31">
        <v>35</v>
      </c>
      <c r="B39" s="17" t="s">
        <v>330</v>
      </c>
      <c r="C39" s="15" t="s">
        <v>331</v>
      </c>
      <c r="D39" s="15">
        <v>2011</v>
      </c>
      <c r="E39" s="16">
        <v>20</v>
      </c>
      <c r="F39" s="39" t="s">
        <v>324</v>
      </c>
      <c r="J39" s="2"/>
      <c r="K39" s="2"/>
    </row>
    <row r="40" spans="1:11" ht="15.75">
      <c r="A40" s="31">
        <v>36</v>
      </c>
      <c r="B40" s="18" t="s">
        <v>368</v>
      </c>
      <c r="C40" s="15" t="s">
        <v>369</v>
      </c>
      <c r="D40" s="15">
        <v>2008</v>
      </c>
      <c r="E40" s="16">
        <v>9.6</v>
      </c>
      <c r="F40" s="39" t="s">
        <v>324</v>
      </c>
      <c r="J40" s="2"/>
      <c r="K40" s="2"/>
    </row>
    <row r="41" spans="1:11" ht="15.75">
      <c r="A41" s="31">
        <v>37</v>
      </c>
      <c r="B41" s="18" t="s">
        <v>343</v>
      </c>
      <c r="C41" s="15" t="s">
        <v>344</v>
      </c>
      <c r="D41" s="15">
        <v>2006</v>
      </c>
      <c r="E41" s="28">
        <v>86.5</v>
      </c>
      <c r="F41" s="149" t="s">
        <v>324</v>
      </c>
      <c r="J41" s="2"/>
      <c r="K41" s="2"/>
    </row>
    <row r="42" spans="1:11" ht="15.75">
      <c r="A42" s="31">
        <v>38</v>
      </c>
      <c r="B42" s="18" t="s">
        <v>384</v>
      </c>
      <c r="C42" s="15" t="s">
        <v>385</v>
      </c>
      <c r="D42" s="15">
        <v>2006</v>
      </c>
      <c r="E42" s="16">
        <v>45.1</v>
      </c>
      <c r="F42" s="149" t="s">
        <v>324</v>
      </c>
      <c r="J42" s="2"/>
      <c r="K42" s="2"/>
    </row>
    <row r="43" spans="1:11" ht="15.75">
      <c r="A43" s="31">
        <v>39</v>
      </c>
      <c r="B43" s="18" t="s">
        <v>626</v>
      </c>
      <c r="C43" s="15">
        <v>11010630167</v>
      </c>
      <c r="D43" s="15">
        <v>2009</v>
      </c>
      <c r="E43" s="19">
        <v>52.6</v>
      </c>
      <c r="F43" s="39" t="s">
        <v>324</v>
      </c>
      <c r="J43" s="2"/>
      <c r="K43" s="2"/>
    </row>
    <row r="44" spans="1:11" ht="24.75" customHeight="1">
      <c r="A44" s="31">
        <v>40</v>
      </c>
      <c r="B44" s="18" t="s">
        <v>327</v>
      </c>
      <c r="C44" s="15" t="s">
        <v>328</v>
      </c>
      <c r="D44" s="15">
        <v>2010</v>
      </c>
      <c r="E44" s="16">
        <v>65.6</v>
      </c>
      <c r="F44" s="39" t="s">
        <v>324</v>
      </c>
      <c r="J44" s="2"/>
      <c r="K44" s="2"/>
    </row>
    <row r="45" spans="1:11" ht="15" customHeight="1">
      <c r="A45" s="31">
        <v>41</v>
      </c>
      <c r="B45" s="20" t="s">
        <v>390</v>
      </c>
      <c r="C45" s="21" t="s">
        <v>391</v>
      </c>
      <c r="D45" s="21">
        <v>2012</v>
      </c>
      <c r="E45" s="26">
        <v>48.5</v>
      </c>
      <c r="F45" s="39" t="s">
        <v>324</v>
      </c>
      <c r="J45" s="2"/>
      <c r="K45" s="2"/>
    </row>
    <row r="46" spans="1:11" ht="15.75">
      <c r="A46" s="31">
        <v>42</v>
      </c>
      <c r="B46" s="20" t="s">
        <v>380</v>
      </c>
      <c r="C46" s="21" t="s">
        <v>381</v>
      </c>
      <c r="D46" s="21">
        <v>2013</v>
      </c>
      <c r="E46" s="26">
        <v>98</v>
      </c>
      <c r="F46" s="150">
        <v>3.5</v>
      </c>
      <c r="J46" s="2"/>
      <c r="K46" s="2"/>
    </row>
    <row r="47" spans="1:11" ht="15.75">
      <c r="A47" s="31">
        <v>43</v>
      </c>
      <c r="B47" s="22" t="s">
        <v>404</v>
      </c>
      <c r="C47" s="23" t="s">
        <v>398</v>
      </c>
      <c r="D47" s="23">
        <v>2014</v>
      </c>
      <c r="E47" s="25">
        <v>88.09</v>
      </c>
      <c r="F47" s="35">
        <v>42.6</v>
      </c>
      <c r="J47" s="2"/>
      <c r="K47" s="2"/>
    </row>
    <row r="48" spans="1:11" ht="15.75">
      <c r="A48" s="31">
        <v>44</v>
      </c>
      <c r="B48" s="22" t="s">
        <v>405</v>
      </c>
      <c r="C48" s="23" t="s">
        <v>399</v>
      </c>
      <c r="D48" s="23">
        <v>2014</v>
      </c>
      <c r="E48" s="25">
        <v>88.09</v>
      </c>
      <c r="F48" s="35">
        <v>42.6</v>
      </c>
      <c r="J48" s="2"/>
      <c r="K48" s="2"/>
    </row>
    <row r="49" spans="1:11" ht="15.75">
      <c r="A49" s="31">
        <v>45</v>
      </c>
      <c r="B49" s="22" t="s">
        <v>400</v>
      </c>
      <c r="C49" s="23">
        <v>21010630377</v>
      </c>
      <c r="D49" s="24">
        <v>2015</v>
      </c>
      <c r="E49" s="25">
        <v>65.1</v>
      </c>
      <c r="F49" s="35">
        <v>20.9</v>
      </c>
      <c r="J49" s="2"/>
      <c r="K49" s="2"/>
    </row>
    <row r="50" spans="1:11" ht="15.75">
      <c r="A50" s="31">
        <v>46</v>
      </c>
      <c r="B50" s="36" t="s">
        <v>379</v>
      </c>
      <c r="C50" s="24" t="s">
        <v>401</v>
      </c>
      <c r="D50" s="24">
        <v>2015</v>
      </c>
      <c r="E50" s="25">
        <v>95.2</v>
      </c>
      <c r="F50" s="37">
        <v>9.5</v>
      </c>
      <c r="J50" s="2"/>
      <c r="K50" s="2"/>
    </row>
    <row r="51" spans="1:11" ht="15.75">
      <c r="A51" s="31">
        <v>47</v>
      </c>
      <c r="B51" s="22" t="s">
        <v>417</v>
      </c>
      <c r="C51" s="23">
        <v>21010630473</v>
      </c>
      <c r="D51" s="27">
        <v>2016</v>
      </c>
      <c r="E51" s="151">
        <v>100</v>
      </c>
      <c r="F51" s="35" t="s">
        <v>324</v>
      </c>
      <c r="J51" s="2"/>
      <c r="K51" s="2"/>
    </row>
    <row r="52" spans="1:11" ht="15.75">
      <c r="A52" s="31">
        <v>48</v>
      </c>
      <c r="B52" s="22" t="s">
        <v>611</v>
      </c>
      <c r="C52" s="23">
        <v>21010630486</v>
      </c>
      <c r="D52" s="27">
        <v>2016</v>
      </c>
      <c r="E52" s="151">
        <v>122.6</v>
      </c>
      <c r="F52" s="35">
        <v>84.8</v>
      </c>
      <c r="J52" s="2"/>
      <c r="K52" s="2"/>
    </row>
    <row r="53" spans="1:11" ht="22.5" customHeight="1">
      <c r="A53" s="31">
        <v>49</v>
      </c>
      <c r="B53" s="22" t="s">
        <v>639</v>
      </c>
      <c r="C53" s="59" t="s">
        <v>640</v>
      </c>
      <c r="D53" s="27">
        <v>2017</v>
      </c>
      <c r="E53" s="151">
        <v>36.7</v>
      </c>
      <c r="F53" s="147" t="s">
        <v>324</v>
      </c>
      <c r="J53" s="2"/>
      <c r="K53" s="2"/>
    </row>
    <row r="54" spans="1:11" ht="25.5" customHeight="1">
      <c r="A54" s="31">
        <v>50</v>
      </c>
      <c r="B54" s="22" t="s">
        <v>639</v>
      </c>
      <c r="C54" s="59" t="s">
        <v>641</v>
      </c>
      <c r="D54" s="27">
        <v>2017</v>
      </c>
      <c r="E54" s="151">
        <v>36.7</v>
      </c>
      <c r="F54" s="147" t="s">
        <v>324</v>
      </c>
      <c r="J54" s="2"/>
      <c r="K54" s="2"/>
    </row>
    <row r="55" spans="1:11" ht="15.75">
      <c r="A55" s="31">
        <v>51</v>
      </c>
      <c r="B55" s="22" t="s">
        <v>642</v>
      </c>
      <c r="C55" s="59" t="s">
        <v>643</v>
      </c>
      <c r="D55" s="27">
        <v>2017</v>
      </c>
      <c r="E55" s="151">
        <v>3.7</v>
      </c>
      <c r="F55" s="147" t="s">
        <v>324</v>
      </c>
      <c r="G55" t="s">
        <v>403</v>
      </c>
      <c r="J55" s="2"/>
      <c r="K55" s="2"/>
    </row>
    <row r="56" spans="1:11" ht="15.75">
      <c r="A56" s="31">
        <v>52</v>
      </c>
      <c r="B56" s="22" t="s">
        <v>642</v>
      </c>
      <c r="C56" s="59" t="s">
        <v>644</v>
      </c>
      <c r="D56" s="27">
        <v>2017</v>
      </c>
      <c r="E56" s="151">
        <v>3.7</v>
      </c>
      <c r="F56" s="147" t="s">
        <v>324</v>
      </c>
      <c r="J56" s="2"/>
      <c r="K56" s="2"/>
    </row>
    <row r="57" spans="1:11" ht="31.5">
      <c r="A57" s="31">
        <v>53</v>
      </c>
      <c r="B57" s="22" t="s">
        <v>850</v>
      </c>
      <c r="C57" s="23">
        <v>21010630620</v>
      </c>
      <c r="D57" s="27">
        <v>2019</v>
      </c>
      <c r="E57" s="151">
        <v>595</v>
      </c>
      <c r="F57" s="35">
        <v>595</v>
      </c>
      <c r="J57" s="2"/>
      <c r="K57" s="2"/>
    </row>
    <row r="58" spans="1:11" ht="30.75" customHeight="1">
      <c r="A58" s="31">
        <v>54</v>
      </c>
      <c r="B58" s="22" t="s">
        <v>851</v>
      </c>
      <c r="C58" s="23">
        <v>21010630621</v>
      </c>
      <c r="D58" s="27">
        <v>2019</v>
      </c>
      <c r="E58" s="151">
        <v>595</v>
      </c>
      <c r="F58" s="35">
        <v>595</v>
      </c>
      <c r="J58" s="2"/>
      <c r="K58" s="2"/>
    </row>
    <row r="59" spans="1:11" ht="15.75">
      <c r="A59" s="31">
        <v>55</v>
      </c>
      <c r="B59" s="22" t="s">
        <v>839</v>
      </c>
      <c r="C59" s="23">
        <v>21010630603</v>
      </c>
      <c r="D59" s="27">
        <v>2019</v>
      </c>
      <c r="E59" s="151">
        <v>177</v>
      </c>
      <c r="F59" s="35">
        <v>168.3</v>
      </c>
      <c r="J59" s="2"/>
      <c r="K59" s="2"/>
    </row>
    <row r="60" spans="1:11" ht="15.75">
      <c r="A60" s="31">
        <v>56</v>
      </c>
      <c r="B60" s="22" t="s">
        <v>840</v>
      </c>
      <c r="C60" s="23">
        <v>21010630602</v>
      </c>
      <c r="D60" s="27">
        <v>2019</v>
      </c>
      <c r="E60" s="151">
        <v>177</v>
      </c>
      <c r="F60" s="35">
        <v>168.3</v>
      </c>
      <c r="J60" s="2"/>
      <c r="K60" s="2"/>
    </row>
    <row r="61" spans="1:11" ht="15.75">
      <c r="A61" s="31">
        <v>57</v>
      </c>
      <c r="B61" s="22" t="s">
        <v>841</v>
      </c>
      <c r="C61" s="23">
        <v>21010630628</v>
      </c>
      <c r="D61" s="27">
        <v>2019</v>
      </c>
      <c r="E61" s="151">
        <v>201</v>
      </c>
      <c r="F61" s="35">
        <v>201</v>
      </c>
      <c r="J61" s="2"/>
      <c r="K61" s="2"/>
    </row>
    <row r="62" spans="1:11" ht="15.75">
      <c r="A62" s="31">
        <v>58</v>
      </c>
      <c r="B62" s="22" t="s">
        <v>846</v>
      </c>
      <c r="C62" s="23">
        <v>21010630597</v>
      </c>
      <c r="D62" s="27">
        <v>2019</v>
      </c>
      <c r="E62" s="151">
        <v>53.5</v>
      </c>
      <c r="F62" s="35" t="s">
        <v>324</v>
      </c>
      <c r="J62" s="2"/>
      <c r="K62" s="2"/>
    </row>
    <row r="63" spans="1:11" ht="15.75">
      <c r="A63" s="31">
        <v>59</v>
      </c>
      <c r="B63" s="22" t="s">
        <v>848</v>
      </c>
      <c r="C63" s="23">
        <v>21010630596</v>
      </c>
      <c r="D63" s="27">
        <v>2019</v>
      </c>
      <c r="E63" s="151">
        <v>97.2</v>
      </c>
      <c r="F63" s="35" t="s">
        <v>324</v>
      </c>
      <c r="J63" s="2"/>
      <c r="K63" s="2"/>
    </row>
    <row r="64" spans="1:11" ht="15.75">
      <c r="A64" s="31">
        <v>60</v>
      </c>
      <c r="B64" s="22" t="s">
        <v>849</v>
      </c>
      <c r="C64" s="23">
        <v>21010630595</v>
      </c>
      <c r="D64" s="27">
        <v>2019</v>
      </c>
      <c r="E64" s="151">
        <v>97.2</v>
      </c>
      <c r="F64" s="35" t="s">
        <v>324</v>
      </c>
      <c r="J64" s="2"/>
      <c r="K64" s="2"/>
    </row>
    <row r="65" spans="1:11" ht="28.5" customHeight="1">
      <c r="A65" s="354" t="s">
        <v>268</v>
      </c>
      <c r="B65" s="355"/>
      <c r="C65" s="355"/>
      <c r="D65" s="356"/>
      <c r="E65" s="77">
        <f>SUM(E5:E64)</f>
        <v>4307.079999999998</v>
      </c>
      <c r="F65" s="77">
        <f>SUM(F5:F64)</f>
        <v>1931.5</v>
      </c>
      <c r="J65" s="2"/>
      <c r="K65" s="2"/>
    </row>
    <row r="66" spans="1:11" ht="15.75">
      <c r="A66" s="9"/>
      <c r="B66" s="10"/>
      <c r="C66" s="11"/>
      <c r="D66" s="11"/>
      <c r="E66" s="12"/>
      <c r="F66" s="12"/>
      <c r="J66" s="2"/>
      <c r="K66" s="2"/>
    </row>
    <row r="67" spans="1:11" ht="15.75">
      <c r="A67" s="8"/>
      <c r="C67" s="11"/>
      <c r="D67" s="11"/>
      <c r="E67" s="12"/>
      <c r="F67" s="12"/>
      <c r="J67" s="2"/>
      <c r="K67" s="2"/>
    </row>
    <row r="68" spans="3:11" ht="15.75">
      <c r="C68" s="11"/>
      <c r="D68" s="11"/>
      <c r="E68" s="12"/>
      <c r="F68" s="12"/>
      <c r="J68" s="2"/>
      <c r="K68" s="2"/>
    </row>
    <row r="69" spans="1:11" ht="15.75">
      <c r="A69" s="9"/>
      <c r="B69" s="10"/>
      <c r="C69" s="11"/>
      <c r="D69" s="11"/>
      <c r="E69" s="12"/>
      <c r="F69" s="12"/>
      <c r="J69" s="2"/>
      <c r="K69" s="2"/>
    </row>
    <row r="70" spans="1:11" ht="15.75">
      <c r="A70" s="9"/>
      <c r="B70" s="10"/>
      <c r="C70" s="11"/>
      <c r="D70" s="11"/>
      <c r="E70" s="12"/>
      <c r="F70" s="12"/>
      <c r="J70" s="2"/>
      <c r="K70" s="2"/>
    </row>
    <row r="71" spans="1:11" ht="15.75">
      <c r="A71" s="9"/>
      <c r="B71" s="10"/>
      <c r="C71" s="11"/>
      <c r="D71" s="11"/>
      <c r="E71" s="12"/>
      <c r="F71" s="12"/>
      <c r="J71" s="2"/>
      <c r="K71" s="2"/>
    </row>
    <row r="72" spans="1:11" ht="15.75">
      <c r="A72" s="9"/>
      <c r="B72" s="10"/>
      <c r="C72" s="11"/>
      <c r="D72" s="11"/>
      <c r="E72" s="12"/>
      <c r="F72" s="12"/>
      <c r="J72" s="2"/>
      <c r="K72" s="2"/>
    </row>
    <row r="73" spans="1:11" ht="15.75">
      <c r="A73" s="9"/>
      <c r="B73" s="10"/>
      <c r="C73" s="11"/>
      <c r="D73" s="11"/>
      <c r="E73" s="12"/>
      <c r="F73" s="12"/>
      <c r="J73" s="2"/>
      <c r="K73" s="2"/>
    </row>
    <row r="74" spans="1:11" ht="15.75">
      <c r="A74" s="9"/>
      <c r="B74" s="10"/>
      <c r="C74" s="11"/>
      <c r="D74" s="11"/>
      <c r="E74" s="12"/>
      <c r="F74" s="12"/>
      <c r="J74" s="2"/>
      <c r="K74" s="2"/>
    </row>
    <row r="75" spans="1:11" ht="15.75">
      <c r="A75" s="9"/>
      <c r="B75" s="10"/>
      <c r="C75" s="11"/>
      <c r="D75" s="11"/>
      <c r="E75" s="12"/>
      <c r="F75" s="12"/>
      <c r="J75" s="2"/>
      <c r="K75" s="2"/>
    </row>
    <row r="76" spans="1:11" ht="15.75">
      <c r="A76" s="9"/>
      <c r="B76" s="10"/>
      <c r="C76" s="11"/>
      <c r="D76" s="11"/>
      <c r="E76" s="12"/>
      <c r="F76" s="12"/>
      <c r="J76" s="2"/>
      <c r="K76" s="2"/>
    </row>
    <row r="77" spans="1:11" ht="15.75">
      <c r="A77" s="9"/>
      <c r="B77" s="10"/>
      <c r="C77" s="11"/>
      <c r="D77" s="11"/>
      <c r="E77" s="12"/>
      <c r="F77" s="12"/>
      <c r="J77" s="2"/>
      <c r="K77" s="2"/>
    </row>
    <row r="78" spans="1:11" ht="15.75">
      <c r="A78" s="9"/>
      <c r="B78" s="10"/>
      <c r="C78" s="11"/>
      <c r="D78" s="11"/>
      <c r="E78" s="12"/>
      <c r="F78" s="12"/>
      <c r="J78" s="2"/>
      <c r="K78" s="2"/>
    </row>
    <row r="79" spans="1:11" ht="15.75">
      <c r="A79" s="9"/>
      <c r="B79" s="10"/>
      <c r="C79" s="11"/>
      <c r="D79" s="11"/>
      <c r="E79" s="12"/>
      <c r="F79" s="12"/>
      <c r="J79" s="2"/>
      <c r="K79" s="2"/>
    </row>
    <row r="80" spans="10:11" ht="12.75">
      <c r="J80" s="2"/>
      <c r="K80" s="2"/>
    </row>
    <row r="82" ht="12.75">
      <c r="A82" s="6"/>
    </row>
    <row r="83" ht="12.75">
      <c r="A83" s="6"/>
    </row>
    <row r="91" ht="12.75">
      <c r="A91" s="7"/>
    </row>
    <row r="92" ht="12.75">
      <c r="A92" s="8"/>
    </row>
  </sheetData>
  <sheetProtection/>
  <mergeCells count="3">
    <mergeCell ref="A65:D65"/>
    <mergeCell ref="A2:F2"/>
    <mergeCell ref="D1:F1"/>
  </mergeCells>
  <printOptions/>
  <pageMargins left="0.7874015748031497" right="0.7874015748031497" top="1.3779527559055118" bottom="0.3937007874015748" header="0.7086614173228347" footer="0"/>
  <pageSetup fitToHeight="3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79"/>
  <sheetViews>
    <sheetView zoomScale="75" zoomScaleNormal="75" zoomScalePageLayoutView="0" workbookViewId="0" topLeftCell="A1">
      <selection activeCell="D1" sqref="D1:F1"/>
    </sheetView>
  </sheetViews>
  <sheetFormatPr defaultColWidth="9.140625" defaultRowHeight="12.75"/>
  <cols>
    <col min="1" max="1" width="9.421875" style="0" customWidth="1"/>
    <col min="2" max="2" width="52.57421875" style="0" customWidth="1"/>
    <col min="3" max="3" width="20.421875" style="0" customWidth="1"/>
    <col min="4" max="4" width="16.421875" style="4" customWidth="1"/>
    <col min="5" max="5" width="16.00390625" style="0" customWidth="1"/>
    <col min="6" max="6" width="15.00390625" style="0" customWidth="1"/>
    <col min="7" max="7" width="11.140625" style="0" customWidth="1"/>
    <col min="9" max="9" width="12.57421875" style="0" bestFit="1" customWidth="1"/>
    <col min="11" max="11" width="12.57421875" style="0" bestFit="1" customWidth="1"/>
  </cols>
  <sheetData>
    <row r="1" spans="4:6" s="5" customFormat="1" ht="75.75" customHeight="1">
      <c r="D1" s="346" t="s">
        <v>1079</v>
      </c>
      <c r="E1" s="346"/>
      <c r="F1" s="346"/>
    </row>
    <row r="2" spans="1:6" s="5" customFormat="1" ht="60" customHeight="1">
      <c r="A2" s="347" t="s">
        <v>527</v>
      </c>
      <c r="B2" s="347"/>
      <c r="C2" s="347"/>
      <c r="D2" s="347"/>
      <c r="E2" s="347"/>
      <c r="F2" s="347"/>
    </row>
    <row r="3" ht="16.5" customHeight="1">
      <c r="A3" s="1"/>
    </row>
    <row r="4" spans="1:6" ht="71.25" customHeight="1">
      <c r="A4" s="29" t="s">
        <v>322</v>
      </c>
      <c r="B4" s="29" t="s">
        <v>321</v>
      </c>
      <c r="C4" s="29" t="s">
        <v>319</v>
      </c>
      <c r="D4" s="30" t="s">
        <v>320</v>
      </c>
      <c r="E4" s="29" t="s">
        <v>325</v>
      </c>
      <c r="F4" s="29" t="s">
        <v>323</v>
      </c>
    </row>
    <row r="5" spans="1:6" s="3" customFormat="1" ht="15.75">
      <c r="A5" s="31">
        <v>1</v>
      </c>
      <c r="B5" s="188" t="s">
        <v>865</v>
      </c>
      <c r="C5" s="31">
        <v>11010420031</v>
      </c>
      <c r="D5" s="33">
        <v>2007</v>
      </c>
      <c r="E5" s="189">
        <v>57</v>
      </c>
      <c r="F5" s="189" t="s">
        <v>324</v>
      </c>
    </row>
    <row r="6" spans="1:6" s="3" customFormat="1" ht="15.75">
      <c r="A6" s="31">
        <v>2</v>
      </c>
      <c r="B6" s="188" t="s">
        <v>866</v>
      </c>
      <c r="C6" s="33">
        <v>21010460046</v>
      </c>
      <c r="D6" s="31">
        <v>2011</v>
      </c>
      <c r="E6" s="189">
        <v>67.45</v>
      </c>
      <c r="F6" s="189">
        <v>6.99</v>
      </c>
    </row>
    <row r="7" spans="1:6" s="3" customFormat="1" ht="15.75" customHeight="1">
      <c r="A7" s="31">
        <v>3</v>
      </c>
      <c r="B7" s="188" t="s">
        <v>867</v>
      </c>
      <c r="C7" s="33">
        <v>11010420040</v>
      </c>
      <c r="D7" s="33">
        <v>2010</v>
      </c>
      <c r="E7" s="189">
        <v>12.5</v>
      </c>
      <c r="F7" s="189" t="s">
        <v>324</v>
      </c>
    </row>
    <row r="8" spans="1:6" s="3" customFormat="1" ht="15.75">
      <c r="A8" s="31">
        <v>4</v>
      </c>
      <c r="B8" s="188" t="s">
        <v>414</v>
      </c>
      <c r="C8" s="33">
        <v>11010460004</v>
      </c>
      <c r="D8" s="33">
        <v>2004</v>
      </c>
      <c r="E8" s="189">
        <v>17.82</v>
      </c>
      <c r="F8" s="189" t="s">
        <v>324</v>
      </c>
    </row>
    <row r="9" spans="1:6" s="3" customFormat="1" ht="15.75">
      <c r="A9" s="31">
        <v>5</v>
      </c>
      <c r="B9" s="190" t="s">
        <v>414</v>
      </c>
      <c r="C9" s="33">
        <v>21010630372</v>
      </c>
      <c r="D9" s="33">
        <v>2011</v>
      </c>
      <c r="E9" s="189">
        <v>19.99</v>
      </c>
      <c r="F9" s="189" t="s">
        <v>324</v>
      </c>
    </row>
    <row r="10" spans="1:6" s="3" customFormat="1" ht="15.75">
      <c r="A10" s="31">
        <v>6</v>
      </c>
      <c r="B10" s="190" t="s">
        <v>414</v>
      </c>
      <c r="C10" s="33">
        <v>21010630373</v>
      </c>
      <c r="D10" s="33">
        <v>2011</v>
      </c>
      <c r="E10" s="189">
        <v>19.99</v>
      </c>
      <c r="F10" s="189" t="s">
        <v>324</v>
      </c>
    </row>
    <row r="11" spans="1:6" s="3" customFormat="1" ht="15.75">
      <c r="A11" s="31">
        <v>7</v>
      </c>
      <c r="B11" s="190" t="s">
        <v>868</v>
      </c>
      <c r="C11" s="33">
        <v>21010460016</v>
      </c>
      <c r="D11" s="33">
        <v>2010</v>
      </c>
      <c r="E11" s="189">
        <v>5.8</v>
      </c>
      <c r="F11" s="189" t="s">
        <v>324</v>
      </c>
    </row>
    <row r="12" spans="1:6" s="3" customFormat="1" ht="15.75">
      <c r="A12" s="31">
        <v>8</v>
      </c>
      <c r="B12" s="190" t="s">
        <v>869</v>
      </c>
      <c r="C12" s="33">
        <v>21010460017</v>
      </c>
      <c r="D12" s="33">
        <v>2005</v>
      </c>
      <c r="E12" s="189">
        <v>14.6</v>
      </c>
      <c r="F12" s="189" t="s">
        <v>324</v>
      </c>
    </row>
    <row r="13" spans="1:6" s="3" customFormat="1" ht="15.75">
      <c r="A13" s="31">
        <v>9</v>
      </c>
      <c r="B13" s="190" t="s">
        <v>870</v>
      </c>
      <c r="C13" s="33">
        <v>21010460043</v>
      </c>
      <c r="D13" s="33">
        <v>2010</v>
      </c>
      <c r="E13" s="189">
        <v>21.5</v>
      </c>
      <c r="F13" s="189" t="s">
        <v>324</v>
      </c>
    </row>
    <row r="14" spans="1:6" s="3" customFormat="1" ht="15.75">
      <c r="A14" s="31">
        <v>10</v>
      </c>
      <c r="B14" s="190" t="s">
        <v>871</v>
      </c>
      <c r="C14" s="33">
        <v>21010460048</v>
      </c>
      <c r="D14" s="33">
        <v>2011</v>
      </c>
      <c r="E14" s="189">
        <v>3.9</v>
      </c>
      <c r="F14" s="189" t="s">
        <v>324</v>
      </c>
    </row>
    <row r="15" spans="1:6" s="3" customFormat="1" ht="16.5" customHeight="1">
      <c r="A15" s="31">
        <v>11</v>
      </c>
      <c r="B15" s="190" t="s">
        <v>872</v>
      </c>
      <c r="C15" s="33">
        <v>21010460049</v>
      </c>
      <c r="D15" s="33">
        <v>2011</v>
      </c>
      <c r="E15" s="189">
        <v>4.9</v>
      </c>
      <c r="F15" s="189" t="s">
        <v>324</v>
      </c>
    </row>
    <row r="16" spans="1:6" s="3" customFormat="1" ht="15.75">
      <c r="A16" s="31">
        <v>12</v>
      </c>
      <c r="B16" s="175" t="s">
        <v>873</v>
      </c>
      <c r="C16" s="191">
        <v>21010420029</v>
      </c>
      <c r="D16" s="88">
        <v>2006</v>
      </c>
      <c r="E16" s="189">
        <v>33.94</v>
      </c>
      <c r="F16" s="189" t="s">
        <v>324</v>
      </c>
    </row>
    <row r="17" spans="1:6" s="3" customFormat="1" ht="15.75">
      <c r="A17" s="31">
        <v>13</v>
      </c>
      <c r="B17" s="192" t="s">
        <v>874</v>
      </c>
      <c r="C17" s="193">
        <v>2101063041205</v>
      </c>
      <c r="D17" s="88">
        <v>2012</v>
      </c>
      <c r="E17" s="189">
        <v>17.94</v>
      </c>
      <c r="F17" s="189" t="s">
        <v>324</v>
      </c>
    </row>
    <row r="18" spans="1:6" s="3" customFormat="1" ht="15.75">
      <c r="A18" s="31">
        <v>14</v>
      </c>
      <c r="B18" s="190" t="s">
        <v>875</v>
      </c>
      <c r="C18" s="33">
        <v>11010480037</v>
      </c>
      <c r="D18" s="33">
        <v>2007</v>
      </c>
      <c r="E18" s="189">
        <v>29.8</v>
      </c>
      <c r="F18" s="189" t="s">
        <v>324</v>
      </c>
    </row>
    <row r="19" spans="1:6" s="3" customFormat="1" ht="27" customHeight="1">
      <c r="A19" s="31">
        <v>15</v>
      </c>
      <c r="B19" s="190" t="s">
        <v>876</v>
      </c>
      <c r="C19" s="33">
        <v>21010460045</v>
      </c>
      <c r="D19" s="33">
        <v>2010</v>
      </c>
      <c r="E19" s="189">
        <v>6.6</v>
      </c>
      <c r="F19" s="189" t="s">
        <v>324</v>
      </c>
    </row>
    <row r="20" spans="1:6" s="3" customFormat="1" ht="15.75">
      <c r="A20" s="31">
        <v>16</v>
      </c>
      <c r="B20" s="190" t="s">
        <v>877</v>
      </c>
      <c r="C20" s="33">
        <v>21010630398</v>
      </c>
      <c r="D20" s="31">
        <v>2012</v>
      </c>
      <c r="E20" s="189">
        <v>19.99</v>
      </c>
      <c r="F20" s="189" t="s">
        <v>324</v>
      </c>
    </row>
    <row r="21" spans="1:6" s="3" customFormat="1" ht="15.75">
      <c r="A21" s="31">
        <v>17</v>
      </c>
      <c r="B21" s="190" t="s">
        <v>878</v>
      </c>
      <c r="C21" s="33">
        <v>11010420038</v>
      </c>
      <c r="D21" s="33">
        <v>2009</v>
      </c>
      <c r="E21" s="189">
        <v>36</v>
      </c>
      <c r="F21" s="189">
        <v>0.3</v>
      </c>
    </row>
    <row r="22" spans="1:6" s="3" customFormat="1" ht="25.5" customHeight="1">
      <c r="A22" s="31">
        <v>18</v>
      </c>
      <c r="B22" s="194" t="s">
        <v>879</v>
      </c>
      <c r="C22" s="195">
        <v>11010420035</v>
      </c>
      <c r="D22" s="33">
        <v>2008</v>
      </c>
      <c r="E22" s="189">
        <v>44.8</v>
      </c>
      <c r="F22" s="189" t="s">
        <v>324</v>
      </c>
    </row>
    <row r="23" spans="1:6" s="3" customFormat="1" ht="15.75" customHeight="1">
      <c r="A23" s="31">
        <v>19</v>
      </c>
      <c r="B23" s="188" t="s">
        <v>880</v>
      </c>
      <c r="C23" s="33">
        <v>11010420028</v>
      </c>
      <c r="D23" s="88">
        <v>2006</v>
      </c>
      <c r="E23" s="189">
        <v>36.9</v>
      </c>
      <c r="F23" s="189" t="s">
        <v>324</v>
      </c>
    </row>
    <row r="24" spans="1:6" s="3" customFormat="1" ht="15.75" customHeight="1">
      <c r="A24" s="31">
        <v>20</v>
      </c>
      <c r="B24" s="175" t="s">
        <v>881</v>
      </c>
      <c r="C24" s="191">
        <v>11010480029</v>
      </c>
      <c r="D24" s="33">
        <v>2010</v>
      </c>
      <c r="E24" s="189">
        <v>82.5</v>
      </c>
      <c r="F24" s="189">
        <v>7.56</v>
      </c>
    </row>
    <row r="25" spans="1:6" s="3" customFormat="1" ht="15" customHeight="1">
      <c r="A25" s="31">
        <v>21</v>
      </c>
      <c r="B25" s="190" t="s">
        <v>882</v>
      </c>
      <c r="C25" s="31">
        <v>11010460007</v>
      </c>
      <c r="D25" s="31">
        <v>2010</v>
      </c>
      <c r="E25" s="189">
        <v>16.2</v>
      </c>
      <c r="F25" s="189" t="s">
        <v>324</v>
      </c>
    </row>
    <row r="26" spans="1:6" s="3" customFormat="1" ht="15" customHeight="1">
      <c r="A26" s="31">
        <v>22</v>
      </c>
      <c r="B26" s="190" t="s">
        <v>883</v>
      </c>
      <c r="C26" s="31">
        <v>11010420008</v>
      </c>
      <c r="D26" s="31">
        <v>2008</v>
      </c>
      <c r="E26" s="189">
        <v>17</v>
      </c>
      <c r="F26" s="189" t="s">
        <v>324</v>
      </c>
    </row>
    <row r="27" spans="1:6" s="3" customFormat="1" ht="31.5" customHeight="1">
      <c r="A27" s="31">
        <v>23</v>
      </c>
      <c r="B27" s="190" t="s">
        <v>884</v>
      </c>
      <c r="C27" s="33">
        <v>11010480033</v>
      </c>
      <c r="D27" s="33">
        <v>2010</v>
      </c>
      <c r="E27" s="189">
        <v>5</v>
      </c>
      <c r="F27" s="189" t="s">
        <v>324</v>
      </c>
    </row>
    <row r="28" spans="1:6" s="3" customFormat="1" ht="26.25" customHeight="1">
      <c r="A28" s="31">
        <v>24</v>
      </c>
      <c r="B28" s="190" t="s">
        <v>885</v>
      </c>
      <c r="C28" s="33">
        <v>11010420009</v>
      </c>
      <c r="D28" s="33">
        <v>2008</v>
      </c>
      <c r="E28" s="189">
        <v>58.4</v>
      </c>
      <c r="F28" s="189" t="s">
        <v>324</v>
      </c>
    </row>
    <row r="29" spans="1:6" s="3" customFormat="1" ht="15.75">
      <c r="A29" s="31">
        <v>25</v>
      </c>
      <c r="B29" s="190" t="s">
        <v>886</v>
      </c>
      <c r="C29" s="33">
        <v>11010420007</v>
      </c>
      <c r="D29" s="33">
        <v>2006</v>
      </c>
      <c r="E29" s="189">
        <v>36.89</v>
      </c>
      <c r="F29" s="189" t="s">
        <v>324</v>
      </c>
    </row>
    <row r="30" spans="1:6" s="3" customFormat="1" ht="15.75">
      <c r="A30" s="31">
        <v>26</v>
      </c>
      <c r="B30" s="190" t="s">
        <v>887</v>
      </c>
      <c r="C30" s="33">
        <v>11010420013</v>
      </c>
      <c r="D30" s="88">
        <v>2009</v>
      </c>
      <c r="E30" s="189">
        <v>14.9</v>
      </c>
      <c r="F30" s="189" t="s">
        <v>324</v>
      </c>
    </row>
    <row r="31" spans="1:6" s="3" customFormat="1" ht="15.75">
      <c r="A31" s="31">
        <v>27</v>
      </c>
      <c r="B31" s="192" t="s">
        <v>888</v>
      </c>
      <c r="C31" s="33">
        <v>21010480025</v>
      </c>
      <c r="D31" s="88">
        <v>2009</v>
      </c>
      <c r="E31" s="189">
        <v>14</v>
      </c>
      <c r="F31" s="189" t="s">
        <v>324</v>
      </c>
    </row>
    <row r="32" spans="1:11" ht="15.75">
      <c r="A32" s="31">
        <v>28</v>
      </c>
      <c r="B32" s="196" t="s">
        <v>889</v>
      </c>
      <c r="C32" s="197">
        <v>21013400011</v>
      </c>
      <c r="D32" s="198">
        <v>2014</v>
      </c>
      <c r="E32" s="144">
        <v>100</v>
      </c>
      <c r="F32" s="189" t="s">
        <v>324</v>
      </c>
      <c r="J32" s="2"/>
      <c r="K32" s="2"/>
    </row>
    <row r="33" spans="1:11" ht="15.75">
      <c r="A33" s="31">
        <v>29</v>
      </c>
      <c r="B33" s="55" t="s">
        <v>890</v>
      </c>
      <c r="C33" s="37">
        <v>41013300003</v>
      </c>
      <c r="D33" s="146">
        <v>2014</v>
      </c>
      <c r="E33" s="144">
        <v>138.19</v>
      </c>
      <c r="F33" s="189">
        <v>114.45</v>
      </c>
      <c r="J33" s="2"/>
      <c r="K33" s="2"/>
    </row>
    <row r="34" spans="1:11" ht="15.75">
      <c r="A34" s="31">
        <v>30</v>
      </c>
      <c r="B34" s="55" t="s">
        <v>891</v>
      </c>
      <c r="C34" s="37">
        <v>41013300004</v>
      </c>
      <c r="D34" s="146">
        <v>2014</v>
      </c>
      <c r="E34" s="144">
        <v>153.13</v>
      </c>
      <c r="F34" s="189">
        <v>127.25</v>
      </c>
      <c r="J34" s="2"/>
      <c r="K34" s="2"/>
    </row>
    <row r="35" spans="1:11" ht="15.75">
      <c r="A35" s="31">
        <v>31</v>
      </c>
      <c r="B35" s="55" t="s">
        <v>416</v>
      </c>
      <c r="C35" s="37">
        <v>41013300002</v>
      </c>
      <c r="D35" s="146">
        <v>2013</v>
      </c>
      <c r="E35" s="144">
        <v>144.15</v>
      </c>
      <c r="F35" s="189">
        <v>115.8</v>
      </c>
      <c r="J35" s="2"/>
      <c r="K35" s="2"/>
    </row>
    <row r="36" spans="1:11" ht="15.75">
      <c r="A36" s="31">
        <v>32</v>
      </c>
      <c r="B36" s="196" t="s">
        <v>892</v>
      </c>
      <c r="C36" s="197">
        <v>41012400014</v>
      </c>
      <c r="D36" s="198">
        <v>2014</v>
      </c>
      <c r="E36" s="144">
        <v>69</v>
      </c>
      <c r="F36" s="31">
        <v>33.92</v>
      </c>
      <c r="J36" s="2"/>
      <c r="K36" s="2"/>
    </row>
    <row r="37" spans="1:11" ht="15.75">
      <c r="A37" s="31">
        <v>33</v>
      </c>
      <c r="B37" s="196" t="s">
        <v>72</v>
      </c>
      <c r="C37" s="197">
        <v>41013300001</v>
      </c>
      <c r="D37" s="198">
        <v>2013</v>
      </c>
      <c r="E37" s="144">
        <v>715.37</v>
      </c>
      <c r="F37" s="189">
        <v>534.15</v>
      </c>
      <c r="J37" s="2"/>
      <c r="K37" s="2"/>
    </row>
    <row r="38" spans="1:11" ht="15.75">
      <c r="A38" s="31">
        <v>34</v>
      </c>
      <c r="B38" s="199" t="s">
        <v>893</v>
      </c>
      <c r="C38" s="200">
        <v>41012300003</v>
      </c>
      <c r="D38" s="201">
        <v>2015</v>
      </c>
      <c r="E38" s="144">
        <v>137.5</v>
      </c>
      <c r="F38" s="189">
        <v>118.07</v>
      </c>
      <c r="J38" s="2"/>
      <c r="K38" s="2"/>
    </row>
    <row r="39" spans="1:6" ht="15.75">
      <c r="A39" s="31">
        <v>35</v>
      </c>
      <c r="B39" s="199" t="s">
        <v>891</v>
      </c>
      <c r="C39" s="200">
        <v>41012300002</v>
      </c>
      <c r="D39" s="201">
        <v>2015</v>
      </c>
      <c r="E39" s="144">
        <v>137.5</v>
      </c>
      <c r="F39" s="189">
        <v>118.07</v>
      </c>
    </row>
    <row r="40" spans="1:6" ht="15.75">
      <c r="A40" s="31">
        <v>36</v>
      </c>
      <c r="B40" s="199" t="s">
        <v>891</v>
      </c>
      <c r="C40" s="200">
        <v>41012300001</v>
      </c>
      <c r="D40" s="201">
        <v>2015</v>
      </c>
      <c r="E40" s="144">
        <v>137.5</v>
      </c>
      <c r="F40" s="189">
        <v>118.07</v>
      </c>
    </row>
    <row r="41" spans="1:6" ht="15.75">
      <c r="A41" s="31">
        <v>37</v>
      </c>
      <c r="B41" s="202" t="s">
        <v>883</v>
      </c>
      <c r="C41" s="203">
        <v>41012400015</v>
      </c>
      <c r="D41" s="204">
        <v>2015</v>
      </c>
      <c r="E41" s="144">
        <v>53.9</v>
      </c>
      <c r="F41" s="189">
        <v>16.68</v>
      </c>
    </row>
    <row r="42" spans="1:6" ht="25.5" customHeight="1">
      <c r="A42" s="31">
        <v>38</v>
      </c>
      <c r="B42" s="199" t="s">
        <v>73</v>
      </c>
      <c r="C42" s="200">
        <v>21012400016</v>
      </c>
      <c r="D42" s="204">
        <v>2015</v>
      </c>
      <c r="E42" s="144">
        <v>94.44</v>
      </c>
      <c r="F42" s="189">
        <v>6.3</v>
      </c>
    </row>
    <row r="43" spans="1:6" ht="23.25" customHeight="1">
      <c r="A43" s="31">
        <v>39</v>
      </c>
      <c r="B43" s="199" t="s">
        <v>74</v>
      </c>
      <c r="C43" s="200">
        <v>21012400017</v>
      </c>
      <c r="D43" s="204">
        <v>2015</v>
      </c>
      <c r="E43" s="144">
        <v>94.44</v>
      </c>
      <c r="F43" s="189">
        <v>6.3</v>
      </c>
    </row>
    <row r="44" spans="1:6" ht="15.75">
      <c r="A44" s="31">
        <v>40</v>
      </c>
      <c r="B44" s="205" t="s">
        <v>894</v>
      </c>
      <c r="C44" s="206">
        <v>41012400016</v>
      </c>
      <c r="D44" s="206">
        <v>2016</v>
      </c>
      <c r="E44" s="207">
        <v>58.64</v>
      </c>
      <c r="F44" s="208">
        <v>40.07</v>
      </c>
    </row>
    <row r="45" spans="1:6" ht="15.75">
      <c r="A45" s="31">
        <v>41</v>
      </c>
      <c r="B45" s="199" t="s">
        <v>895</v>
      </c>
      <c r="C45" s="209">
        <v>41012400018</v>
      </c>
      <c r="D45" s="201">
        <v>2017</v>
      </c>
      <c r="E45" s="144">
        <v>89.37</v>
      </c>
      <c r="F45" s="144">
        <v>63.84</v>
      </c>
    </row>
    <row r="46" spans="1:6" ht="26.25" customHeight="1">
      <c r="A46" s="31">
        <v>42</v>
      </c>
      <c r="B46" s="196" t="s">
        <v>896</v>
      </c>
      <c r="C46" s="209">
        <v>41012400017</v>
      </c>
      <c r="D46" s="197">
        <v>2017</v>
      </c>
      <c r="E46" s="144">
        <v>439.3</v>
      </c>
      <c r="F46" s="189">
        <v>373.41</v>
      </c>
    </row>
    <row r="47" spans="1:6" ht="15.75">
      <c r="A47" s="31">
        <v>43</v>
      </c>
      <c r="B47" s="210" t="s">
        <v>897</v>
      </c>
      <c r="C47" s="211" t="s">
        <v>898</v>
      </c>
      <c r="D47" s="211">
        <v>2012</v>
      </c>
      <c r="E47" s="119">
        <v>49.8</v>
      </c>
      <c r="F47" s="135">
        <v>14.94</v>
      </c>
    </row>
    <row r="48" spans="1:6" ht="15.75">
      <c r="A48" s="31">
        <v>44</v>
      </c>
      <c r="B48" s="210" t="s">
        <v>899</v>
      </c>
      <c r="C48" s="211" t="s">
        <v>900</v>
      </c>
      <c r="D48" s="211">
        <v>2012</v>
      </c>
      <c r="E48" s="119">
        <v>49.8</v>
      </c>
      <c r="F48" s="135">
        <v>12.45</v>
      </c>
    </row>
    <row r="49" spans="1:6" ht="15.75">
      <c r="A49" s="31">
        <v>45</v>
      </c>
      <c r="B49" s="210" t="s">
        <v>901</v>
      </c>
      <c r="C49" s="211" t="s">
        <v>902</v>
      </c>
      <c r="D49" s="211">
        <v>2012</v>
      </c>
      <c r="E49" s="119">
        <v>49.8</v>
      </c>
      <c r="F49" s="135">
        <v>12.45</v>
      </c>
    </row>
    <row r="50" spans="1:6" ht="15.75">
      <c r="A50" s="31">
        <v>46</v>
      </c>
      <c r="B50" s="210" t="s">
        <v>416</v>
      </c>
      <c r="C50" s="211" t="s">
        <v>903</v>
      </c>
      <c r="D50" s="211">
        <v>2009</v>
      </c>
      <c r="E50" s="119">
        <v>33.26</v>
      </c>
      <c r="F50" s="189" t="s">
        <v>324</v>
      </c>
    </row>
    <row r="51" spans="1:6" ht="15.75">
      <c r="A51" s="31">
        <v>47</v>
      </c>
      <c r="B51" s="210" t="s">
        <v>416</v>
      </c>
      <c r="C51" s="211" t="s">
        <v>904</v>
      </c>
      <c r="D51" s="211">
        <v>2009</v>
      </c>
      <c r="E51" s="119">
        <v>33.26</v>
      </c>
      <c r="F51" s="189" t="s">
        <v>324</v>
      </c>
    </row>
    <row r="52" spans="1:6" ht="15.75">
      <c r="A52" s="31">
        <v>48</v>
      </c>
      <c r="B52" s="210" t="s">
        <v>416</v>
      </c>
      <c r="C52" s="211" t="s">
        <v>905</v>
      </c>
      <c r="D52" s="211">
        <v>2009</v>
      </c>
      <c r="E52" s="119">
        <v>33.26</v>
      </c>
      <c r="F52" s="189" t="s">
        <v>324</v>
      </c>
    </row>
    <row r="53" spans="1:6" ht="15.75">
      <c r="A53" s="31">
        <v>49</v>
      </c>
      <c r="B53" s="58" t="s">
        <v>906</v>
      </c>
      <c r="C53" s="59" t="s">
        <v>907</v>
      </c>
      <c r="D53" s="201">
        <v>2018</v>
      </c>
      <c r="E53" s="135">
        <v>79.2</v>
      </c>
      <c r="F53" s="189" t="s">
        <v>324</v>
      </c>
    </row>
    <row r="54" spans="1:6" ht="25.5" customHeight="1">
      <c r="A54" s="31">
        <v>50</v>
      </c>
      <c r="B54" s="212" t="s">
        <v>908</v>
      </c>
      <c r="C54" s="213" t="s">
        <v>909</v>
      </c>
      <c r="D54" s="214">
        <v>2018</v>
      </c>
      <c r="E54" s="215">
        <v>217.03</v>
      </c>
      <c r="F54" s="135">
        <v>173.62</v>
      </c>
    </row>
    <row r="55" spans="1:6" ht="15.75">
      <c r="A55" s="31">
        <v>51</v>
      </c>
      <c r="B55" s="216" t="s">
        <v>910</v>
      </c>
      <c r="C55" s="217">
        <v>41013600250</v>
      </c>
      <c r="D55" s="217">
        <v>2017</v>
      </c>
      <c r="E55" s="218">
        <v>49.95</v>
      </c>
      <c r="F55" s="135">
        <v>39.96</v>
      </c>
    </row>
    <row r="56" spans="1:6" ht="15.75">
      <c r="A56" s="31">
        <v>52</v>
      </c>
      <c r="B56" s="216" t="s">
        <v>911</v>
      </c>
      <c r="C56" s="217">
        <v>41013600253</v>
      </c>
      <c r="D56" s="217">
        <v>2018</v>
      </c>
      <c r="E56" s="218">
        <v>61.79</v>
      </c>
      <c r="F56" s="189" t="s">
        <v>324</v>
      </c>
    </row>
    <row r="57" spans="1:6" ht="15.75">
      <c r="A57" s="31">
        <v>53</v>
      </c>
      <c r="B57" s="219" t="s">
        <v>75</v>
      </c>
      <c r="C57" s="220" t="s">
        <v>912</v>
      </c>
      <c r="D57" s="221">
        <v>2019</v>
      </c>
      <c r="E57" s="222">
        <v>203.87</v>
      </c>
      <c r="F57" s="223">
        <v>199.34</v>
      </c>
    </row>
    <row r="58" spans="1:6" ht="15.75">
      <c r="A58" s="31">
        <v>54</v>
      </c>
      <c r="B58" s="219" t="s">
        <v>76</v>
      </c>
      <c r="C58" s="220" t="s">
        <v>913</v>
      </c>
      <c r="D58" s="221">
        <v>2019</v>
      </c>
      <c r="E58" s="222">
        <v>203.87</v>
      </c>
      <c r="F58" s="223">
        <v>199.34</v>
      </c>
    </row>
    <row r="59" spans="1:6" ht="15.75">
      <c r="A59" s="31">
        <v>55</v>
      </c>
      <c r="B59" s="219" t="s">
        <v>652</v>
      </c>
      <c r="C59" s="220" t="s">
        <v>914</v>
      </c>
      <c r="D59" s="221">
        <v>2019</v>
      </c>
      <c r="E59" s="345">
        <v>98.3</v>
      </c>
      <c r="F59" s="223" t="s">
        <v>324</v>
      </c>
    </row>
    <row r="60" spans="1:6" ht="15.75">
      <c r="A60" s="31">
        <v>56</v>
      </c>
      <c r="B60" s="219" t="s">
        <v>915</v>
      </c>
      <c r="C60" s="220" t="s">
        <v>916</v>
      </c>
      <c r="D60" s="221">
        <v>2019</v>
      </c>
      <c r="E60" s="138">
        <v>191.34</v>
      </c>
      <c r="F60" s="223">
        <v>191.34</v>
      </c>
    </row>
    <row r="61" spans="1:6" ht="15.75">
      <c r="A61" s="31">
        <v>57</v>
      </c>
      <c r="B61" s="219" t="s">
        <v>917</v>
      </c>
      <c r="C61" s="220" t="s">
        <v>918</v>
      </c>
      <c r="D61" s="221">
        <v>2019</v>
      </c>
      <c r="E61" s="345">
        <v>67</v>
      </c>
      <c r="F61" s="223" t="s">
        <v>324</v>
      </c>
    </row>
    <row r="62" spans="1:6" ht="15.75">
      <c r="A62" s="31">
        <v>58</v>
      </c>
      <c r="B62" s="219" t="s">
        <v>919</v>
      </c>
      <c r="C62" s="220" t="s">
        <v>920</v>
      </c>
      <c r="D62" s="221">
        <v>2019</v>
      </c>
      <c r="E62" s="345">
        <v>39</v>
      </c>
      <c r="F62" s="223" t="s">
        <v>324</v>
      </c>
    </row>
    <row r="63" spans="1:6" ht="15.75">
      <c r="A63" s="31">
        <v>59</v>
      </c>
      <c r="B63" s="154" t="s">
        <v>911</v>
      </c>
      <c r="C63" s="224" t="s">
        <v>921</v>
      </c>
      <c r="D63" s="225">
        <v>2019</v>
      </c>
      <c r="E63" s="226">
        <v>64.87</v>
      </c>
      <c r="F63" s="223"/>
    </row>
    <row r="64" spans="1:6" ht="25.5" customHeight="1">
      <c r="A64" s="354" t="s">
        <v>268</v>
      </c>
      <c r="B64" s="355"/>
      <c r="C64" s="355"/>
      <c r="D64" s="356"/>
      <c r="E64" s="227">
        <f>SUM(E5:E63)</f>
        <v>4804.140000000001</v>
      </c>
      <c r="F64" s="227">
        <f>SUM(F5:F63)</f>
        <v>2644.6700000000005</v>
      </c>
    </row>
    <row r="71" ht="12.75">
      <c r="A71" s="8"/>
    </row>
    <row r="72" ht="12.75">
      <c r="A72" s="8"/>
    </row>
    <row r="78" spans="1:2" ht="12.75">
      <c r="A78" s="357"/>
      <c r="B78" s="357"/>
    </row>
    <row r="79" spans="1:2" ht="15.75">
      <c r="A79" s="38"/>
      <c r="B79" s="10"/>
    </row>
  </sheetData>
  <sheetProtection/>
  <mergeCells count="4">
    <mergeCell ref="D1:F1"/>
    <mergeCell ref="A2:F2"/>
    <mergeCell ref="A78:B78"/>
    <mergeCell ref="A64:D64"/>
  </mergeCells>
  <printOptions/>
  <pageMargins left="0.7874015748031497" right="0.7874015748031497" top="1.3779527559055118" bottom="0.3937007874015748" header="0.7086614173228347" footer="0"/>
  <pageSetup fitToHeight="3" horizontalDpi="600" verticalDpi="600" orientation="landscape" paperSize="9" r:id="rId1"/>
  <headerFooter alignWithMargins="0">
    <oddHeader>&amp;C&amp;P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119"/>
  <sheetViews>
    <sheetView zoomScale="75" zoomScaleNormal="75" zoomScalePageLayoutView="0" workbookViewId="0" topLeftCell="A1">
      <selection activeCell="D1" sqref="D1:F1"/>
    </sheetView>
  </sheetViews>
  <sheetFormatPr defaultColWidth="9.140625" defaultRowHeight="12.75"/>
  <cols>
    <col min="1" max="1" width="9.421875" style="0" customWidth="1"/>
    <col min="2" max="2" width="52.57421875" style="0" customWidth="1"/>
    <col min="3" max="3" width="20.421875" style="0" customWidth="1"/>
    <col min="4" max="4" width="16.421875" style="4" customWidth="1"/>
    <col min="5" max="6" width="16.00390625" style="0" customWidth="1"/>
    <col min="7" max="7" width="11.140625" style="0" customWidth="1"/>
    <col min="9" max="9" width="12.57421875" style="0" bestFit="1" customWidth="1"/>
    <col min="11" max="11" width="12.57421875" style="0" bestFit="1" customWidth="1"/>
  </cols>
  <sheetData>
    <row r="1" spans="4:6" s="5" customFormat="1" ht="76.5" customHeight="1">
      <c r="D1" s="358" t="s">
        <v>1080</v>
      </c>
      <c r="E1" s="358"/>
      <c r="F1" s="358"/>
    </row>
    <row r="2" spans="4:6" s="5" customFormat="1" ht="13.5" customHeight="1">
      <c r="D2" s="344"/>
      <c r="E2" s="344"/>
      <c r="F2" s="344"/>
    </row>
    <row r="3" spans="1:6" s="5" customFormat="1" ht="58.5" customHeight="1">
      <c r="A3" s="347" t="s">
        <v>152</v>
      </c>
      <c r="B3" s="347"/>
      <c r="C3" s="347"/>
      <c r="D3" s="347"/>
      <c r="E3" s="347"/>
      <c r="F3" s="347"/>
    </row>
    <row r="4" ht="15" customHeight="1">
      <c r="A4" s="1"/>
    </row>
    <row r="5" spans="1:6" ht="71.25" customHeight="1">
      <c r="A5" s="29" t="s">
        <v>322</v>
      </c>
      <c r="B5" s="29" t="s">
        <v>321</v>
      </c>
      <c r="C5" s="29" t="s">
        <v>319</v>
      </c>
      <c r="D5" s="30" t="s">
        <v>320</v>
      </c>
      <c r="E5" s="29" t="s">
        <v>325</v>
      </c>
      <c r="F5" s="29" t="s">
        <v>323</v>
      </c>
    </row>
    <row r="6" spans="1:6" s="3" customFormat="1" ht="15.75">
      <c r="A6" s="78">
        <v>1</v>
      </c>
      <c r="B6" s="79" t="s">
        <v>655</v>
      </c>
      <c r="C6" s="78">
        <v>11010420024</v>
      </c>
      <c r="D6" s="78">
        <v>2008</v>
      </c>
      <c r="E6" s="80">
        <v>58.4</v>
      </c>
      <c r="F6" s="81" t="s">
        <v>324</v>
      </c>
    </row>
    <row r="7" spans="1:6" s="3" customFormat="1" ht="15.75">
      <c r="A7" s="31">
        <v>2</v>
      </c>
      <c r="B7" s="82" t="s">
        <v>377</v>
      </c>
      <c r="C7" s="31">
        <v>11010430002</v>
      </c>
      <c r="D7" s="31">
        <v>2003</v>
      </c>
      <c r="E7" s="83">
        <v>222.1</v>
      </c>
      <c r="F7" s="33" t="s">
        <v>324</v>
      </c>
    </row>
    <row r="8" spans="1:6" s="3" customFormat="1" ht="15.75" customHeight="1">
      <c r="A8" s="31">
        <v>3</v>
      </c>
      <c r="B8" s="82" t="s">
        <v>656</v>
      </c>
      <c r="C8" s="31">
        <v>11010430003</v>
      </c>
      <c r="D8" s="31">
        <v>2004</v>
      </c>
      <c r="E8" s="83">
        <v>3.3</v>
      </c>
      <c r="F8" s="33" t="s">
        <v>324</v>
      </c>
    </row>
    <row r="9" spans="1:6" s="3" customFormat="1" ht="15.75">
      <c r="A9" s="31">
        <v>4</v>
      </c>
      <c r="B9" s="82" t="s">
        <v>414</v>
      </c>
      <c r="C9" s="31">
        <v>11010460001</v>
      </c>
      <c r="D9" s="31">
        <v>2004</v>
      </c>
      <c r="E9" s="83">
        <v>17.3</v>
      </c>
      <c r="F9" s="33" t="s">
        <v>324</v>
      </c>
    </row>
    <row r="10" spans="1:6" s="3" customFormat="1" ht="15.75">
      <c r="A10" s="31">
        <v>5</v>
      </c>
      <c r="B10" s="82" t="s">
        <v>657</v>
      </c>
      <c r="C10" s="31">
        <v>11010460002</v>
      </c>
      <c r="D10" s="31">
        <v>2004</v>
      </c>
      <c r="E10" s="83">
        <v>6.8</v>
      </c>
      <c r="F10" s="33" t="s">
        <v>324</v>
      </c>
    </row>
    <row r="11" spans="1:6" s="3" customFormat="1" ht="15.75">
      <c r="A11" s="31">
        <v>6</v>
      </c>
      <c r="B11" s="82" t="s">
        <v>658</v>
      </c>
      <c r="C11" s="31">
        <v>11010460003</v>
      </c>
      <c r="D11" s="31">
        <v>2004</v>
      </c>
      <c r="E11" s="83">
        <v>3.2</v>
      </c>
      <c r="F11" s="33" t="s">
        <v>324</v>
      </c>
    </row>
    <row r="12" spans="1:6" s="3" customFormat="1" ht="15.75">
      <c r="A12" s="31">
        <v>7</v>
      </c>
      <c r="B12" s="82" t="s">
        <v>659</v>
      </c>
      <c r="C12" s="31">
        <v>11010480009</v>
      </c>
      <c r="D12" s="84">
        <v>1990</v>
      </c>
      <c r="E12" s="85">
        <v>60.8</v>
      </c>
      <c r="F12" s="33" t="s">
        <v>324</v>
      </c>
    </row>
    <row r="13" spans="1:6" s="3" customFormat="1" ht="15.75">
      <c r="A13" s="31">
        <v>8</v>
      </c>
      <c r="B13" s="82" t="s">
        <v>660</v>
      </c>
      <c r="C13" s="31">
        <v>11010480010</v>
      </c>
      <c r="D13" s="31">
        <v>2004</v>
      </c>
      <c r="E13" s="83">
        <v>7.6</v>
      </c>
      <c r="F13" s="33" t="s">
        <v>324</v>
      </c>
    </row>
    <row r="14" spans="1:6" s="3" customFormat="1" ht="15.75">
      <c r="A14" s="31">
        <v>9</v>
      </c>
      <c r="B14" s="82" t="s">
        <v>343</v>
      </c>
      <c r="C14" s="31">
        <v>1101048001</v>
      </c>
      <c r="D14" s="31">
        <v>2006</v>
      </c>
      <c r="E14" s="83">
        <v>86.5</v>
      </c>
      <c r="F14" s="33" t="s">
        <v>324</v>
      </c>
    </row>
    <row r="15" spans="1:6" s="3" customFormat="1" ht="15.75">
      <c r="A15" s="31">
        <v>10</v>
      </c>
      <c r="B15" s="82" t="s">
        <v>384</v>
      </c>
      <c r="C15" s="31">
        <v>11010480018</v>
      </c>
      <c r="D15" s="31">
        <v>2006</v>
      </c>
      <c r="E15" s="83">
        <v>45.1</v>
      </c>
      <c r="F15" s="33" t="s">
        <v>324</v>
      </c>
    </row>
    <row r="16" spans="1:6" s="3" customFormat="1" ht="16.5" customHeight="1">
      <c r="A16" s="31">
        <v>11</v>
      </c>
      <c r="B16" s="82" t="s">
        <v>661</v>
      </c>
      <c r="C16" s="31">
        <v>21010460004</v>
      </c>
      <c r="D16" s="31">
        <v>2010</v>
      </c>
      <c r="E16" s="83">
        <v>16.4</v>
      </c>
      <c r="F16" s="33" t="s">
        <v>324</v>
      </c>
    </row>
    <row r="17" spans="1:6" s="3" customFormat="1" ht="15.75">
      <c r="A17" s="31">
        <v>12</v>
      </c>
      <c r="B17" s="82" t="s">
        <v>530</v>
      </c>
      <c r="C17" s="31">
        <v>21010460005</v>
      </c>
      <c r="D17" s="31">
        <v>2010</v>
      </c>
      <c r="E17" s="83">
        <v>5.9</v>
      </c>
      <c r="F17" s="33" t="s">
        <v>324</v>
      </c>
    </row>
    <row r="18" spans="1:6" s="3" customFormat="1" ht="15.75">
      <c r="A18" s="31">
        <v>13</v>
      </c>
      <c r="B18" s="82" t="s">
        <v>414</v>
      </c>
      <c r="C18" s="31">
        <v>21010460006</v>
      </c>
      <c r="D18" s="31">
        <v>2010</v>
      </c>
      <c r="E18" s="86">
        <v>12.7</v>
      </c>
      <c r="F18" s="33" t="s">
        <v>324</v>
      </c>
    </row>
    <row r="19" spans="1:6" s="3" customFormat="1" ht="15.75">
      <c r="A19" s="31">
        <v>14</v>
      </c>
      <c r="B19" s="82" t="s">
        <v>414</v>
      </c>
      <c r="C19" s="31">
        <v>21010460007</v>
      </c>
      <c r="D19" s="31">
        <v>2010</v>
      </c>
      <c r="E19" s="86">
        <v>12.7</v>
      </c>
      <c r="F19" s="33" t="s">
        <v>324</v>
      </c>
    </row>
    <row r="20" spans="1:6" s="3" customFormat="1" ht="15.75">
      <c r="A20" s="31">
        <v>15</v>
      </c>
      <c r="B20" s="82" t="s">
        <v>414</v>
      </c>
      <c r="C20" s="31">
        <v>21010460008</v>
      </c>
      <c r="D20" s="31">
        <v>2010</v>
      </c>
      <c r="E20" s="86">
        <v>12.7</v>
      </c>
      <c r="F20" s="33" t="s">
        <v>324</v>
      </c>
    </row>
    <row r="21" spans="1:6" s="3" customFormat="1" ht="15.75">
      <c r="A21" s="31">
        <v>16</v>
      </c>
      <c r="B21" s="82" t="s">
        <v>662</v>
      </c>
      <c r="C21" s="31">
        <v>2101063077</v>
      </c>
      <c r="D21" s="31">
        <v>2010</v>
      </c>
      <c r="E21" s="86">
        <v>68.3</v>
      </c>
      <c r="F21" s="34" t="s">
        <v>324</v>
      </c>
    </row>
    <row r="22" spans="1:6" s="3" customFormat="1" ht="15.75">
      <c r="A22" s="31">
        <v>17</v>
      </c>
      <c r="B22" s="82" t="s">
        <v>663</v>
      </c>
      <c r="C22" s="31">
        <v>10104265001</v>
      </c>
      <c r="D22" s="31">
        <v>1982</v>
      </c>
      <c r="E22" s="83">
        <v>4</v>
      </c>
      <c r="F22" s="39" t="s">
        <v>324</v>
      </c>
    </row>
    <row r="23" spans="1:6" s="3" customFormat="1" ht="15.75">
      <c r="A23" s="31">
        <v>18</v>
      </c>
      <c r="B23" s="87" t="s">
        <v>664</v>
      </c>
      <c r="C23" s="84">
        <v>11010420009</v>
      </c>
      <c r="D23" s="84">
        <v>2008</v>
      </c>
      <c r="E23" s="85">
        <v>51.1</v>
      </c>
      <c r="F23" s="39" t="s">
        <v>324</v>
      </c>
    </row>
    <row r="24" spans="1:6" s="3" customFormat="1" ht="15.75" customHeight="1">
      <c r="A24" s="31">
        <v>19</v>
      </c>
      <c r="B24" s="82" t="s">
        <v>665</v>
      </c>
      <c r="C24" s="31">
        <v>11010420013</v>
      </c>
      <c r="D24" s="31">
        <v>2008</v>
      </c>
      <c r="E24" s="83">
        <v>20.1</v>
      </c>
      <c r="F24" s="39" t="s">
        <v>324</v>
      </c>
    </row>
    <row r="25" spans="1:6" s="3" customFormat="1" ht="15.75" customHeight="1">
      <c r="A25" s="31">
        <v>20</v>
      </c>
      <c r="B25" s="82" t="s">
        <v>666</v>
      </c>
      <c r="C25" s="31">
        <v>11010420015</v>
      </c>
      <c r="D25" s="31">
        <v>2010</v>
      </c>
      <c r="E25" s="83">
        <v>17.5</v>
      </c>
      <c r="F25" s="34" t="s">
        <v>324</v>
      </c>
    </row>
    <row r="26" spans="1:6" s="3" customFormat="1" ht="15" customHeight="1">
      <c r="A26" s="31">
        <v>21</v>
      </c>
      <c r="B26" s="82" t="s">
        <v>267</v>
      </c>
      <c r="C26" s="31">
        <v>11010430001</v>
      </c>
      <c r="D26" s="31">
        <v>2002</v>
      </c>
      <c r="E26" s="83">
        <v>219.2</v>
      </c>
      <c r="F26" s="34" t="s">
        <v>324</v>
      </c>
    </row>
    <row r="27" spans="1:6" s="3" customFormat="1" ht="15" customHeight="1">
      <c r="A27" s="31">
        <v>22</v>
      </c>
      <c r="B27" s="82" t="s">
        <v>414</v>
      </c>
      <c r="C27" s="75" t="s">
        <v>667</v>
      </c>
      <c r="D27" s="31">
        <v>2006</v>
      </c>
      <c r="E27" s="83">
        <v>17.3</v>
      </c>
      <c r="F27" s="33" t="s">
        <v>324</v>
      </c>
    </row>
    <row r="28" spans="1:6" s="3" customFormat="1" ht="15.75" customHeight="1">
      <c r="A28" s="31">
        <v>23</v>
      </c>
      <c r="B28" s="82" t="s">
        <v>668</v>
      </c>
      <c r="C28" s="75" t="s">
        <v>669</v>
      </c>
      <c r="D28" s="31">
        <v>2006</v>
      </c>
      <c r="E28" s="83">
        <v>3.1</v>
      </c>
      <c r="F28" s="33" t="s">
        <v>324</v>
      </c>
    </row>
    <row r="29" spans="1:6" s="3" customFormat="1" ht="15" customHeight="1">
      <c r="A29" s="31">
        <v>24</v>
      </c>
      <c r="B29" s="82" t="s">
        <v>670</v>
      </c>
      <c r="C29" s="31">
        <v>11010460004</v>
      </c>
      <c r="D29" s="31">
        <v>2006</v>
      </c>
      <c r="E29" s="83">
        <v>5.7</v>
      </c>
      <c r="F29" s="33" t="s">
        <v>324</v>
      </c>
    </row>
    <row r="30" spans="1:6" s="3" customFormat="1" ht="15.75">
      <c r="A30" s="31">
        <v>25</v>
      </c>
      <c r="B30" s="82" t="s">
        <v>343</v>
      </c>
      <c r="C30" s="31">
        <v>11010480023</v>
      </c>
      <c r="D30" s="31">
        <v>2006</v>
      </c>
      <c r="E30" s="83">
        <v>86.5</v>
      </c>
      <c r="F30" s="33" t="s">
        <v>324</v>
      </c>
    </row>
    <row r="31" spans="1:6" s="3" customFormat="1" ht="15.75">
      <c r="A31" s="31">
        <v>26</v>
      </c>
      <c r="B31" s="82" t="s">
        <v>384</v>
      </c>
      <c r="C31" s="75" t="s">
        <v>671</v>
      </c>
      <c r="D31" s="31">
        <v>2008</v>
      </c>
      <c r="E31" s="86">
        <v>51.8</v>
      </c>
      <c r="F31" s="33" t="s">
        <v>324</v>
      </c>
    </row>
    <row r="32" spans="1:6" s="3" customFormat="1" ht="15.75">
      <c r="A32" s="31">
        <v>27</v>
      </c>
      <c r="B32" s="82" t="s">
        <v>672</v>
      </c>
      <c r="C32" s="31">
        <v>21010420014</v>
      </c>
      <c r="D32" s="31">
        <v>2009</v>
      </c>
      <c r="E32" s="83">
        <v>44.1</v>
      </c>
      <c r="F32" s="33" t="s">
        <v>324</v>
      </c>
    </row>
    <row r="33" spans="1:11" ht="15.75">
      <c r="A33" s="31">
        <v>28</v>
      </c>
      <c r="B33" s="82" t="s">
        <v>673</v>
      </c>
      <c r="C33" s="75" t="s">
        <v>674</v>
      </c>
      <c r="D33" s="31">
        <v>2010</v>
      </c>
      <c r="E33" s="83">
        <v>9.4</v>
      </c>
      <c r="F33" s="33" t="s">
        <v>324</v>
      </c>
      <c r="J33" s="2"/>
      <c r="K33" s="2"/>
    </row>
    <row r="34" spans="1:11" ht="15.75">
      <c r="A34" s="31">
        <v>29</v>
      </c>
      <c r="B34" s="82" t="s">
        <v>675</v>
      </c>
      <c r="C34" s="75" t="s">
        <v>676</v>
      </c>
      <c r="D34" s="31">
        <v>2005</v>
      </c>
      <c r="E34" s="83">
        <v>7</v>
      </c>
      <c r="F34" s="33" t="s">
        <v>324</v>
      </c>
      <c r="J34" s="2"/>
      <c r="K34" s="2"/>
    </row>
    <row r="35" spans="1:11" ht="15.75">
      <c r="A35" s="31">
        <v>30</v>
      </c>
      <c r="B35" s="82" t="s">
        <v>677</v>
      </c>
      <c r="C35" s="75" t="s">
        <v>678</v>
      </c>
      <c r="D35" s="31">
        <v>1988</v>
      </c>
      <c r="E35" s="83">
        <v>216.5</v>
      </c>
      <c r="F35" s="33" t="s">
        <v>324</v>
      </c>
      <c r="J35" s="2"/>
      <c r="K35" s="2"/>
    </row>
    <row r="36" spans="1:11" ht="15.75">
      <c r="A36" s="31">
        <v>31</v>
      </c>
      <c r="B36" s="82" t="s">
        <v>677</v>
      </c>
      <c r="C36" s="31">
        <v>11010420002</v>
      </c>
      <c r="D36" s="31">
        <v>1988</v>
      </c>
      <c r="E36" s="83">
        <v>216.5</v>
      </c>
      <c r="F36" s="33" t="s">
        <v>324</v>
      </c>
      <c r="J36" s="2"/>
      <c r="K36" s="2"/>
    </row>
    <row r="37" spans="1:11" ht="15.75">
      <c r="A37" s="31">
        <v>32</v>
      </c>
      <c r="B37" s="82" t="s">
        <v>342</v>
      </c>
      <c r="C37" s="31">
        <v>1101042006</v>
      </c>
      <c r="D37" s="31">
        <v>1988</v>
      </c>
      <c r="E37" s="83">
        <v>29</v>
      </c>
      <c r="F37" s="33" t="s">
        <v>324</v>
      </c>
      <c r="J37" s="2"/>
      <c r="K37" s="2"/>
    </row>
    <row r="38" spans="1:11" ht="15.75">
      <c r="A38" s="31">
        <v>33</v>
      </c>
      <c r="B38" s="82" t="s">
        <v>342</v>
      </c>
      <c r="C38" s="75" t="s">
        <v>679</v>
      </c>
      <c r="D38" s="31">
        <v>1988</v>
      </c>
      <c r="E38" s="83">
        <v>25.3</v>
      </c>
      <c r="F38" s="33" t="s">
        <v>324</v>
      </c>
      <c r="J38" s="2"/>
      <c r="K38" s="2"/>
    </row>
    <row r="39" spans="1:11" ht="15.75">
      <c r="A39" s="31">
        <v>34</v>
      </c>
      <c r="B39" s="82" t="s">
        <v>342</v>
      </c>
      <c r="C39" s="75" t="s">
        <v>680</v>
      </c>
      <c r="D39" s="88">
        <v>1989</v>
      </c>
      <c r="E39" s="83">
        <v>25.3</v>
      </c>
      <c r="F39" s="33" t="s">
        <v>324</v>
      </c>
      <c r="J39" s="2"/>
      <c r="K39" s="2"/>
    </row>
    <row r="40" spans="1:6" ht="24.75" customHeight="1">
      <c r="A40" s="31">
        <v>35</v>
      </c>
      <c r="B40" s="82" t="s">
        <v>681</v>
      </c>
      <c r="C40" s="75" t="s">
        <v>566</v>
      </c>
      <c r="D40" s="31">
        <v>2007</v>
      </c>
      <c r="E40" s="83">
        <v>30.8</v>
      </c>
      <c r="F40" s="39" t="s">
        <v>324</v>
      </c>
    </row>
    <row r="41" spans="1:6" ht="15.75">
      <c r="A41" s="31">
        <v>36</v>
      </c>
      <c r="B41" s="82" t="s">
        <v>267</v>
      </c>
      <c r="C41" s="75" t="s">
        <v>682</v>
      </c>
      <c r="D41" s="31">
        <v>2002</v>
      </c>
      <c r="E41" s="85">
        <v>221.7</v>
      </c>
      <c r="F41" s="33" t="s">
        <v>324</v>
      </c>
    </row>
    <row r="42" spans="1:6" ht="15.75">
      <c r="A42" s="31">
        <v>37</v>
      </c>
      <c r="B42" s="82" t="s">
        <v>414</v>
      </c>
      <c r="C42" s="75" t="s">
        <v>683</v>
      </c>
      <c r="D42" s="31">
        <v>2004</v>
      </c>
      <c r="E42" s="83">
        <v>18.3</v>
      </c>
      <c r="F42" s="33" t="s">
        <v>324</v>
      </c>
    </row>
    <row r="43" spans="1:6" ht="15.75">
      <c r="A43" s="31">
        <v>38</v>
      </c>
      <c r="B43" s="82" t="s">
        <v>684</v>
      </c>
      <c r="C43" s="75" t="s">
        <v>685</v>
      </c>
      <c r="D43" s="31">
        <v>2004</v>
      </c>
      <c r="E43" s="83">
        <v>3.2</v>
      </c>
      <c r="F43" s="33" t="s">
        <v>324</v>
      </c>
    </row>
    <row r="44" spans="1:6" ht="15.75">
      <c r="A44" s="31">
        <v>39</v>
      </c>
      <c r="B44" s="82" t="s">
        <v>670</v>
      </c>
      <c r="C44" s="75" t="s">
        <v>686</v>
      </c>
      <c r="D44" s="31">
        <v>2004</v>
      </c>
      <c r="E44" s="83">
        <v>7.2</v>
      </c>
      <c r="F44" s="33" t="s">
        <v>324</v>
      </c>
    </row>
    <row r="45" spans="1:6" ht="15.75">
      <c r="A45" s="31">
        <v>40</v>
      </c>
      <c r="B45" s="82" t="s">
        <v>687</v>
      </c>
      <c r="C45" s="31">
        <v>21010420011</v>
      </c>
      <c r="D45" s="31">
        <v>2009</v>
      </c>
      <c r="E45" s="83">
        <v>36</v>
      </c>
      <c r="F45" s="33" t="s">
        <v>324</v>
      </c>
    </row>
    <row r="46" spans="1:6" ht="15.75">
      <c r="A46" s="31">
        <v>41</v>
      </c>
      <c r="B46" s="82" t="s">
        <v>688</v>
      </c>
      <c r="C46" s="31">
        <v>1101063107</v>
      </c>
      <c r="D46" s="31">
        <v>2011</v>
      </c>
      <c r="E46" s="83">
        <v>50</v>
      </c>
      <c r="F46" s="83">
        <v>9.6</v>
      </c>
    </row>
    <row r="47" spans="1:6" ht="15.75">
      <c r="A47" s="31">
        <v>42</v>
      </c>
      <c r="B47" s="82" t="s">
        <v>689</v>
      </c>
      <c r="C47" s="31">
        <v>2101063110</v>
      </c>
      <c r="D47" s="31">
        <v>2011</v>
      </c>
      <c r="E47" s="83">
        <v>261.8</v>
      </c>
      <c r="F47" s="83" t="s">
        <v>324</v>
      </c>
    </row>
    <row r="48" spans="1:6" ht="15.75">
      <c r="A48" s="31">
        <v>43</v>
      </c>
      <c r="B48" s="89" t="s">
        <v>690</v>
      </c>
      <c r="C48" s="31">
        <v>2101063118</v>
      </c>
      <c r="D48" s="31">
        <v>2011</v>
      </c>
      <c r="E48" s="83">
        <v>15.5</v>
      </c>
      <c r="F48" s="83" t="s">
        <v>324</v>
      </c>
    </row>
    <row r="49" spans="1:6" ht="15.75">
      <c r="A49" s="31">
        <v>44</v>
      </c>
      <c r="B49" s="82" t="s">
        <v>691</v>
      </c>
      <c r="C49" s="31">
        <v>2101063121</v>
      </c>
      <c r="D49" s="31">
        <v>2011</v>
      </c>
      <c r="E49" s="83">
        <v>17.3</v>
      </c>
      <c r="F49" s="83" t="s">
        <v>324</v>
      </c>
    </row>
    <row r="50" spans="1:6" ht="15.75">
      <c r="A50" s="31">
        <v>45</v>
      </c>
      <c r="B50" s="82" t="s">
        <v>692</v>
      </c>
      <c r="C50" s="31">
        <v>4101063201</v>
      </c>
      <c r="D50" s="31">
        <v>2012</v>
      </c>
      <c r="E50" s="83">
        <v>11.5</v>
      </c>
      <c r="F50" s="83" t="s">
        <v>324</v>
      </c>
    </row>
    <row r="51" spans="1:6" ht="15.75">
      <c r="A51" s="31">
        <v>46</v>
      </c>
      <c r="B51" s="82" t="s">
        <v>693</v>
      </c>
      <c r="C51" s="31">
        <v>4101063200</v>
      </c>
      <c r="D51" s="31">
        <v>2012</v>
      </c>
      <c r="E51" s="83">
        <v>53.5</v>
      </c>
      <c r="F51" s="177">
        <v>12.5</v>
      </c>
    </row>
    <row r="52" spans="1:6" ht="15.75">
      <c r="A52" s="31">
        <v>47</v>
      </c>
      <c r="B52" s="82" t="s">
        <v>694</v>
      </c>
      <c r="C52" s="31">
        <v>4101063264</v>
      </c>
      <c r="D52" s="31">
        <v>2012</v>
      </c>
      <c r="E52" s="83">
        <v>67.2</v>
      </c>
      <c r="F52" s="177">
        <v>20.2</v>
      </c>
    </row>
    <row r="53" spans="1:6" ht="15.75">
      <c r="A53" s="31">
        <v>48</v>
      </c>
      <c r="B53" s="82" t="s">
        <v>695</v>
      </c>
      <c r="C53" s="31">
        <v>4101063301</v>
      </c>
      <c r="D53" s="31">
        <v>2013</v>
      </c>
      <c r="E53" s="83">
        <v>63.5</v>
      </c>
      <c r="F53" s="177">
        <v>3</v>
      </c>
    </row>
    <row r="54" spans="1:6" ht="15.75">
      <c r="A54" s="31">
        <v>49</v>
      </c>
      <c r="B54" s="82" t="s">
        <v>696</v>
      </c>
      <c r="C54" s="31">
        <v>4101063219</v>
      </c>
      <c r="D54" s="88">
        <v>2012</v>
      </c>
      <c r="E54" s="83">
        <v>17.2</v>
      </c>
      <c r="F54" s="83" t="s">
        <v>324</v>
      </c>
    </row>
    <row r="55" spans="1:6" ht="25.5" customHeight="1">
      <c r="A55" s="31">
        <v>50</v>
      </c>
      <c r="B55" s="82" t="s">
        <v>697</v>
      </c>
      <c r="C55" s="31">
        <v>11010630061</v>
      </c>
      <c r="D55" s="31">
        <v>2006</v>
      </c>
      <c r="E55" s="83">
        <v>10.4</v>
      </c>
      <c r="F55" s="159" t="s">
        <v>324</v>
      </c>
    </row>
    <row r="56" spans="1:6" ht="15.75">
      <c r="A56" s="31">
        <v>51</v>
      </c>
      <c r="B56" s="82" t="s">
        <v>698</v>
      </c>
      <c r="C56" s="75" t="s">
        <v>699</v>
      </c>
      <c r="D56" s="31">
        <v>2005</v>
      </c>
      <c r="E56" s="83">
        <v>11.8</v>
      </c>
      <c r="F56" s="159" t="s">
        <v>324</v>
      </c>
    </row>
    <row r="57" spans="1:6" ht="15.75">
      <c r="A57" s="31">
        <v>52</v>
      </c>
      <c r="B57" s="82" t="s">
        <v>505</v>
      </c>
      <c r="C57" s="31">
        <v>11010910001</v>
      </c>
      <c r="D57" s="31">
        <v>1979</v>
      </c>
      <c r="E57" s="83">
        <v>198.2</v>
      </c>
      <c r="F57" s="159" t="s">
        <v>324</v>
      </c>
    </row>
    <row r="58" spans="1:6" ht="15.75">
      <c r="A58" s="31">
        <v>53</v>
      </c>
      <c r="B58" s="82" t="s">
        <v>478</v>
      </c>
      <c r="C58" s="31">
        <v>11010300019</v>
      </c>
      <c r="D58" s="31">
        <v>2008</v>
      </c>
      <c r="E58" s="83">
        <v>32</v>
      </c>
      <c r="F58" s="80">
        <v>14.4</v>
      </c>
    </row>
    <row r="59" spans="1:6" ht="15.75">
      <c r="A59" s="31">
        <v>54</v>
      </c>
      <c r="B59" s="82" t="s">
        <v>478</v>
      </c>
      <c r="C59" s="75" t="s">
        <v>700</v>
      </c>
      <c r="D59" s="31">
        <v>2011</v>
      </c>
      <c r="E59" s="83">
        <v>45</v>
      </c>
      <c r="F59" s="80">
        <v>25.9</v>
      </c>
    </row>
    <row r="60" spans="1:6" ht="15.75">
      <c r="A60" s="31">
        <v>55</v>
      </c>
      <c r="B60" s="82" t="s">
        <v>478</v>
      </c>
      <c r="C60" s="75" t="s">
        <v>701</v>
      </c>
      <c r="D60" s="31">
        <v>2011</v>
      </c>
      <c r="E60" s="83">
        <v>45</v>
      </c>
      <c r="F60" s="80">
        <v>25.9</v>
      </c>
    </row>
    <row r="61" spans="1:6" ht="15.75">
      <c r="A61" s="31">
        <v>56</v>
      </c>
      <c r="B61" s="82" t="s">
        <v>478</v>
      </c>
      <c r="C61" s="31">
        <v>1101063108</v>
      </c>
      <c r="D61" s="31">
        <v>2011</v>
      </c>
      <c r="E61" s="83">
        <v>45</v>
      </c>
      <c r="F61" s="80">
        <v>26.4</v>
      </c>
    </row>
    <row r="62" spans="1:6" ht="15.75">
      <c r="A62" s="31">
        <v>57</v>
      </c>
      <c r="B62" s="82" t="s">
        <v>478</v>
      </c>
      <c r="C62" s="31">
        <v>1101063109</v>
      </c>
      <c r="D62" s="31">
        <v>2011</v>
      </c>
      <c r="E62" s="83">
        <v>45</v>
      </c>
      <c r="F62" s="80">
        <v>26.4</v>
      </c>
    </row>
    <row r="63" spans="1:6" ht="15.75">
      <c r="A63" s="31">
        <v>58</v>
      </c>
      <c r="B63" s="82" t="s">
        <v>293</v>
      </c>
      <c r="C63" s="31">
        <v>1101063110</v>
      </c>
      <c r="D63" s="31">
        <v>2011</v>
      </c>
      <c r="E63" s="83">
        <v>55.9</v>
      </c>
      <c r="F63" s="80">
        <v>10.7</v>
      </c>
    </row>
    <row r="64" spans="1:6" ht="15.75">
      <c r="A64" s="31">
        <v>59</v>
      </c>
      <c r="B64" s="82" t="s">
        <v>478</v>
      </c>
      <c r="C64" s="31">
        <v>4101063207</v>
      </c>
      <c r="D64" s="31">
        <v>2012</v>
      </c>
      <c r="E64" s="83">
        <v>45</v>
      </c>
      <c r="F64" s="80">
        <v>11.3</v>
      </c>
    </row>
    <row r="65" spans="1:6" ht="15.75">
      <c r="A65" s="31">
        <v>60</v>
      </c>
      <c r="B65" s="82" t="s">
        <v>478</v>
      </c>
      <c r="C65" s="31">
        <v>4101063208</v>
      </c>
      <c r="D65" s="31">
        <v>2012</v>
      </c>
      <c r="E65" s="83">
        <v>45</v>
      </c>
      <c r="F65" s="80">
        <v>11.3</v>
      </c>
    </row>
    <row r="66" spans="1:6" ht="15.75">
      <c r="A66" s="31">
        <v>61</v>
      </c>
      <c r="B66" s="82" t="s">
        <v>478</v>
      </c>
      <c r="C66" s="31">
        <v>4101063203</v>
      </c>
      <c r="D66" s="31">
        <v>2012</v>
      </c>
      <c r="E66" s="83">
        <v>45</v>
      </c>
      <c r="F66" s="80">
        <v>11.3</v>
      </c>
    </row>
    <row r="67" spans="1:6" ht="15.75">
      <c r="A67" s="31">
        <v>62</v>
      </c>
      <c r="B67" s="82" t="s">
        <v>478</v>
      </c>
      <c r="C67" s="31">
        <v>4101063204</v>
      </c>
      <c r="D67" s="31">
        <v>2012</v>
      </c>
      <c r="E67" s="83">
        <v>45</v>
      </c>
      <c r="F67" s="80">
        <v>11.3</v>
      </c>
    </row>
    <row r="68" spans="1:6" ht="15.75">
      <c r="A68" s="31">
        <v>63</v>
      </c>
      <c r="B68" s="82" t="s">
        <v>478</v>
      </c>
      <c r="C68" s="31">
        <v>4101063211</v>
      </c>
      <c r="D68" s="31">
        <v>2012</v>
      </c>
      <c r="E68" s="83">
        <v>45</v>
      </c>
      <c r="F68" s="80">
        <v>12.8</v>
      </c>
    </row>
    <row r="69" spans="1:6" ht="15.75">
      <c r="A69" s="31">
        <v>64</v>
      </c>
      <c r="B69" s="82" t="s">
        <v>478</v>
      </c>
      <c r="C69" s="31">
        <v>4101063212</v>
      </c>
      <c r="D69" s="31">
        <v>2012</v>
      </c>
      <c r="E69" s="83">
        <v>50</v>
      </c>
      <c r="F69" s="80">
        <v>14.2</v>
      </c>
    </row>
    <row r="70" spans="1:6" ht="15.75">
      <c r="A70" s="31">
        <v>65</v>
      </c>
      <c r="B70" s="82" t="s">
        <v>702</v>
      </c>
      <c r="C70" s="31">
        <v>4101063206</v>
      </c>
      <c r="D70" s="31">
        <v>2012</v>
      </c>
      <c r="E70" s="83">
        <v>45</v>
      </c>
      <c r="F70" s="80">
        <v>11.6</v>
      </c>
    </row>
    <row r="71" spans="1:6" ht="15.75">
      <c r="A71" s="31">
        <v>66</v>
      </c>
      <c r="B71" s="82" t="s">
        <v>702</v>
      </c>
      <c r="C71" s="31">
        <v>4101063205</v>
      </c>
      <c r="D71" s="31">
        <v>2012</v>
      </c>
      <c r="E71" s="83">
        <v>45</v>
      </c>
      <c r="F71" s="80">
        <v>11.6</v>
      </c>
    </row>
    <row r="72" spans="1:6" ht="15.75">
      <c r="A72" s="31">
        <v>67</v>
      </c>
      <c r="B72" s="53" t="s">
        <v>703</v>
      </c>
      <c r="C72" s="90">
        <v>4101063347</v>
      </c>
      <c r="D72" s="90">
        <v>2014</v>
      </c>
      <c r="E72" s="76">
        <v>115.1</v>
      </c>
      <c r="F72" s="80">
        <v>57.6</v>
      </c>
    </row>
    <row r="73" spans="1:6" ht="31.5">
      <c r="A73" s="31">
        <v>68</v>
      </c>
      <c r="B73" s="54" t="s">
        <v>228</v>
      </c>
      <c r="C73" s="91">
        <v>4101063348</v>
      </c>
      <c r="D73" s="91">
        <v>2014</v>
      </c>
      <c r="E73" s="92">
        <v>127</v>
      </c>
      <c r="F73" s="177">
        <v>63.5</v>
      </c>
    </row>
    <row r="74" spans="1:6" ht="24" customHeight="1">
      <c r="A74" s="31">
        <v>69</v>
      </c>
      <c r="B74" s="32" t="s">
        <v>497</v>
      </c>
      <c r="C74" s="93">
        <v>2101340006</v>
      </c>
      <c r="D74" s="91">
        <v>2016</v>
      </c>
      <c r="E74" s="92">
        <v>126.3</v>
      </c>
      <c r="F74" s="174">
        <v>69.7</v>
      </c>
    </row>
    <row r="75" spans="1:6" ht="31.5">
      <c r="A75" s="31">
        <v>70</v>
      </c>
      <c r="B75" s="139" t="s">
        <v>922</v>
      </c>
      <c r="C75" s="267">
        <v>4101240020</v>
      </c>
      <c r="D75" s="300">
        <v>2019</v>
      </c>
      <c r="E75" s="301">
        <v>32.9</v>
      </c>
      <c r="F75" s="159" t="s">
        <v>324</v>
      </c>
    </row>
    <row r="76" spans="1:6" ht="31.5">
      <c r="A76" s="31">
        <v>71</v>
      </c>
      <c r="B76" s="139" t="s">
        <v>922</v>
      </c>
      <c r="C76" s="267">
        <v>4101240021</v>
      </c>
      <c r="D76" s="300">
        <v>2019</v>
      </c>
      <c r="E76" s="301">
        <v>32.9</v>
      </c>
      <c r="F76" s="159" t="s">
        <v>324</v>
      </c>
    </row>
    <row r="77" spans="1:6" ht="31.5">
      <c r="A77" s="31">
        <v>72</v>
      </c>
      <c r="B77" s="139" t="s">
        <v>922</v>
      </c>
      <c r="C77" s="267">
        <v>4101240022</v>
      </c>
      <c r="D77" s="300">
        <v>2019</v>
      </c>
      <c r="E77" s="301">
        <v>32.9</v>
      </c>
      <c r="F77" s="159" t="s">
        <v>324</v>
      </c>
    </row>
    <row r="78" spans="1:6" ht="31.5">
      <c r="A78" s="31">
        <v>73</v>
      </c>
      <c r="B78" s="139" t="s">
        <v>922</v>
      </c>
      <c r="C78" s="267">
        <v>4101240023</v>
      </c>
      <c r="D78" s="300">
        <v>2019</v>
      </c>
      <c r="E78" s="301">
        <v>32.9</v>
      </c>
      <c r="F78" s="159" t="s">
        <v>324</v>
      </c>
    </row>
    <row r="79" spans="1:6" ht="31.5">
      <c r="A79" s="31">
        <v>74</v>
      </c>
      <c r="B79" s="139" t="s">
        <v>1052</v>
      </c>
      <c r="C79" s="267">
        <v>4101240044</v>
      </c>
      <c r="D79" s="300">
        <v>2019</v>
      </c>
      <c r="E79" s="301">
        <v>16.5</v>
      </c>
      <c r="F79" s="159" t="s">
        <v>324</v>
      </c>
    </row>
    <row r="80" spans="1:6" ht="31.5">
      <c r="A80" s="31">
        <v>75</v>
      </c>
      <c r="B80" s="139" t="s">
        <v>1052</v>
      </c>
      <c r="C80" s="267">
        <v>4101240045</v>
      </c>
      <c r="D80" s="300">
        <v>2019</v>
      </c>
      <c r="E80" s="301">
        <v>16.5</v>
      </c>
      <c r="F80" s="159" t="s">
        <v>324</v>
      </c>
    </row>
    <row r="81" spans="1:6" ht="31.5">
      <c r="A81" s="31">
        <v>76</v>
      </c>
      <c r="B81" s="139" t="s">
        <v>1052</v>
      </c>
      <c r="C81" s="267">
        <v>4101240046</v>
      </c>
      <c r="D81" s="300">
        <v>2019</v>
      </c>
      <c r="E81" s="301">
        <v>16.5</v>
      </c>
      <c r="F81" s="159" t="s">
        <v>324</v>
      </c>
    </row>
    <row r="82" spans="1:6" ht="31.5">
      <c r="A82" s="31">
        <v>77</v>
      </c>
      <c r="B82" s="139" t="s">
        <v>1052</v>
      </c>
      <c r="C82" s="267">
        <v>4101240047</v>
      </c>
      <c r="D82" s="300">
        <v>2019</v>
      </c>
      <c r="E82" s="301">
        <v>16.5</v>
      </c>
      <c r="F82" s="159" t="s">
        <v>324</v>
      </c>
    </row>
    <row r="83" spans="1:6" ht="31.5">
      <c r="A83" s="31">
        <v>78</v>
      </c>
      <c r="B83" s="139" t="s">
        <v>1052</v>
      </c>
      <c r="C83" s="267">
        <v>4101240048</v>
      </c>
      <c r="D83" s="300">
        <v>2019</v>
      </c>
      <c r="E83" s="301">
        <v>16.5</v>
      </c>
      <c r="F83" s="159" t="s">
        <v>324</v>
      </c>
    </row>
    <row r="84" spans="1:6" ht="31.5">
      <c r="A84" s="31">
        <v>79</v>
      </c>
      <c r="B84" s="139" t="s">
        <v>1052</v>
      </c>
      <c r="C84" s="267">
        <v>4101240049</v>
      </c>
      <c r="D84" s="300">
        <v>2019</v>
      </c>
      <c r="E84" s="301">
        <v>16.5</v>
      </c>
      <c r="F84" s="159" t="s">
        <v>324</v>
      </c>
    </row>
    <row r="85" spans="1:6" ht="31.5">
      <c r="A85" s="31">
        <v>80</v>
      </c>
      <c r="B85" s="139" t="s">
        <v>1052</v>
      </c>
      <c r="C85" s="267">
        <v>4101240050</v>
      </c>
      <c r="D85" s="300">
        <v>2019</v>
      </c>
      <c r="E85" s="301">
        <v>16.5</v>
      </c>
      <c r="F85" s="159" t="s">
        <v>324</v>
      </c>
    </row>
    <row r="86" spans="1:6" ht="31.5">
      <c r="A86" s="31">
        <v>81</v>
      </c>
      <c r="B86" s="139" t="s">
        <v>1052</v>
      </c>
      <c r="C86" s="267">
        <v>4101240051</v>
      </c>
      <c r="D86" s="300">
        <v>2019</v>
      </c>
      <c r="E86" s="301">
        <v>16.5</v>
      </c>
      <c r="F86" s="159" t="s">
        <v>324</v>
      </c>
    </row>
    <row r="87" spans="1:6" ht="31.5">
      <c r="A87" s="31">
        <v>82</v>
      </c>
      <c r="B87" s="139" t="s">
        <v>1052</v>
      </c>
      <c r="C87" s="267">
        <v>4101240052</v>
      </c>
      <c r="D87" s="300">
        <v>2019</v>
      </c>
      <c r="E87" s="301">
        <v>16.5</v>
      </c>
      <c r="F87" s="159" t="s">
        <v>324</v>
      </c>
    </row>
    <row r="88" spans="1:6" ht="31.5">
      <c r="A88" s="31">
        <v>83</v>
      </c>
      <c r="B88" s="139" t="s">
        <v>1052</v>
      </c>
      <c r="C88" s="267">
        <v>4101240053</v>
      </c>
      <c r="D88" s="300">
        <v>2019</v>
      </c>
      <c r="E88" s="301">
        <v>16.5</v>
      </c>
      <c r="F88" s="159" t="s">
        <v>324</v>
      </c>
    </row>
    <row r="89" spans="1:6" ht="31.5">
      <c r="A89" s="31">
        <v>84</v>
      </c>
      <c r="B89" s="139" t="s">
        <v>1052</v>
      </c>
      <c r="C89" s="267">
        <v>4101240054</v>
      </c>
      <c r="D89" s="300">
        <v>2019</v>
      </c>
      <c r="E89" s="301">
        <v>16.5</v>
      </c>
      <c r="F89" s="159" t="s">
        <v>324</v>
      </c>
    </row>
    <row r="90" spans="1:6" ht="31.5">
      <c r="A90" s="31">
        <v>85</v>
      </c>
      <c r="B90" s="139" t="s">
        <v>1052</v>
      </c>
      <c r="C90" s="267">
        <v>4101240055</v>
      </c>
      <c r="D90" s="300">
        <v>2019</v>
      </c>
      <c r="E90" s="301">
        <v>16.5</v>
      </c>
      <c r="F90" s="159" t="s">
        <v>324</v>
      </c>
    </row>
    <row r="91" spans="1:6" ht="31.5">
      <c r="A91" s="31">
        <v>86</v>
      </c>
      <c r="B91" s="139" t="s">
        <v>1052</v>
      </c>
      <c r="C91" s="267">
        <v>4101240056</v>
      </c>
      <c r="D91" s="300">
        <v>2019</v>
      </c>
      <c r="E91" s="301">
        <v>16.5</v>
      </c>
      <c r="F91" s="159" t="s">
        <v>324</v>
      </c>
    </row>
    <row r="92" spans="1:6" ht="31.5">
      <c r="A92" s="31">
        <v>87</v>
      </c>
      <c r="B92" s="139" t="s">
        <v>1052</v>
      </c>
      <c r="C92" s="267">
        <v>4101240057</v>
      </c>
      <c r="D92" s="300">
        <v>2019</v>
      </c>
      <c r="E92" s="301">
        <v>16.5</v>
      </c>
      <c r="F92" s="159" t="s">
        <v>324</v>
      </c>
    </row>
    <row r="93" spans="1:6" ht="31.5">
      <c r="A93" s="31">
        <v>88</v>
      </c>
      <c r="B93" s="139" t="s">
        <v>1052</v>
      </c>
      <c r="C93" s="267">
        <v>4101240058</v>
      </c>
      <c r="D93" s="300">
        <v>2019</v>
      </c>
      <c r="E93" s="301">
        <v>16.5</v>
      </c>
      <c r="F93" s="159" t="s">
        <v>324</v>
      </c>
    </row>
    <row r="94" spans="1:6" ht="31.5">
      <c r="A94" s="31">
        <v>89</v>
      </c>
      <c r="B94" s="139" t="s">
        <v>1052</v>
      </c>
      <c r="C94" s="267">
        <v>4101240059</v>
      </c>
      <c r="D94" s="300">
        <v>2019</v>
      </c>
      <c r="E94" s="301">
        <v>16.5</v>
      </c>
      <c r="F94" s="159" t="s">
        <v>324</v>
      </c>
    </row>
    <row r="95" spans="1:6" ht="31.5">
      <c r="A95" s="31">
        <v>90</v>
      </c>
      <c r="B95" s="139" t="s">
        <v>1052</v>
      </c>
      <c r="C95" s="267">
        <v>4101240060</v>
      </c>
      <c r="D95" s="300">
        <v>2019</v>
      </c>
      <c r="E95" s="301">
        <v>16.5</v>
      </c>
      <c r="F95" s="159" t="s">
        <v>324</v>
      </c>
    </row>
    <row r="96" spans="1:6" ht="31.5">
      <c r="A96" s="31">
        <v>91</v>
      </c>
      <c r="B96" s="139" t="s">
        <v>1052</v>
      </c>
      <c r="C96" s="267">
        <v>4101240061</v>
      </c>
      <c r="D96" s="300">
        <v>2019</v>
      </c>
      <c r="E96" s="301">
        <v>16.5</v>
      </c>
      <c r="F96" s="159" t="s">
        <v>324</v>
      </c>
    </row>
    <row r="97" spans="1:6" ht="31.5">
      <c r="A97" s="31">
        <v>92</v>
      </c>
      <c r="B97" s="139" t="s">
        <v>1052</v>
      </c>
      <c r="C97" s="267">
        <v>4101240062</v>
      </c>
      <c r="D97" s="300">
        <v>2019</v>
      </c>
      <c r="E97" s="301">
        <v>16.5</v>
      </c>
      <c r="F97" s="159" t="s">
        <v>324</v>
      </c>
    </row>
    <row r="98" spans="1:6" ht="31.5">
      <c r="A98" s="31">
        <v>93</v>
      </c>
      <c r="B98" s="139" t="s">
        <v>1052</v>
      </c>
      <c r="C98" s="267">
        <v>4101240063</v>
      </c>
      <c r="D98" s="300">
        <v>2019</v>
      </c>
      <c r="E98" s="301">
        <v>16.5</v>
      </c>
      <c r="F98" s="159" t="s">
        <v>324</v>
      </c>
    </row>
    <row r="99" spans="1:6" ht="31.5">
      <c r="A99" s="31">
        <v>94</v>
      </c>
      <c r="B99" s="139" t="s">
        <v>1052</v>
      </c>
      <c r="C99" s="267">
        <v>4101240064</v>
      </c>
      <c r="D99" s="300">
        <v>2019</v>
      </c>
      <c r="E99" s="301">
        <v>16.5</v>
      </c>
      <c r="F99" s="159" t="s">
        <v>324</v>
      </c>
    </row>
    <row r="100" spans="1:6" ht="31.5">
      <c r="A100" s="31">
        <v>95</v>
      </c>
      <c r="B100" s="139" t="s">
        <v>1052</v>
      </c>
      <c r="C100" s="267">
        <v>4101240065</v>
      </c>
      <c r="D100" s="300">
        <v>2019</v>
      </c>
      <c r="E100" s="301">
        <v>16.5</v>
      </c>
      <c r="F100" s="159" t="s">
        <v>324</v>
      </c>
    </row>
    <row r="101" spans="1:6" ht="31.5">
      <c r="A101" s="31">
        <v>96</v>
      </c>
      <c r="B101" s="139" t="s">
        <v>1053</v>
      </c>
      <c r="C101" s="267">
        <v>4101240012</v>
      </c>
      <c r="D101" s="300">
        <v>2019</v>
      </c>
      <c r="E101" s="301">
        <v>18.9</v>
      </c>
      <c r="F101" s="159" t="s">
        <v>324</v>
      </c>
    </row>
    <row r="102" spans="1:6" ht="31.5">
      <c r="A102" s="31">
        <v>97</v>
      </c>
      <c r="B102" s="139" t="s">
        <v>1053</v>
      </c>
      <c r="C102" s="267">
        <v>4101240013</v>
      </c>
      <c r="D102" s="300">
        <v>2019</v>
      </c>
      <c r="E102" s="301">
        <v>18.9</v>
      </c>
      <c r="F102" s="159" t="s">
        <v>324</v>
      </c>
    </row>
    <row r="103" spans="1:6" ht="31.5">
      <c r="A103" s="31">
        <v>98</v>
      </c>
      <c r="B103" s="139" t="s">
        <v>1053</v>
      </c>
      <c r="C103" s="267">
        <v>4101240014</v>
      </c>
      <c r="D103" s="300">
        <v>2019</v>
      </c>
      <c r="E103" s="301">
        <v>18.9</v>
      </c>
      <c r="F103" s="159" t="s">
        <v>324</v>
      </c>
    </row>
    <row r="104" spans="1:6" ht="31.5">
      <c r="A104" s="31">
        <v>99</v>
      </c>
      <c r="B104" s="139" t="s">
        <v>1053</v>
      </c>
      <c r="C104" s="267">
        <v>4101240015</v>
      </c>
      <c r="D104" s="300">
        <v>2019</v>
      </c>
      <c r="E104" s="301">
        <v>18.9</v>
      </c>
      <c r="F104" s="159" t="s">
        <v>324</v>
      </c>
    </row>
    <row r="105" spans="1:6" ht="31.5">
      <c r="A105" s="31">
        <v>100</v>
      </c>
      <c r="B105" s="139" t="s">
        <v>1053</v>
      </c>
      <c r="C105" s="267">
        <v>4101240016</v>
      </c>
      <c r="D105" s="300">
        <v>2019</v>
      </c>
      <c r="E105" s="301">
        <v>18.9</v>
      </c>
      <c r="F105" s="159" t="s">
        <v>324</v>
      </c>
    </row>
    <row r="106" spans="1:6" ht="31.5">
      <c r="A106" s="31">
        <v>101</v>
      </c>
      <c r="B106" s="139" t="s">
        <v>1053</v>
      </c>
      <c r="C106" s="267">
        <v>4101240017</v>
      </c>
      <c r="D106" s="300">
        <v>2019</v>
      </c>
      <c r="E106" s="301">
        <v>18.9</v>
      </c>
      <c r="F106" s="159" t="s">
        <v>324</v>
      </c>
    </row>
    <row r="107" spans="1:6" ht="31.5">
      <c r="A107" s="31">
        <v>102</v>
      </c>
      <c r="B107" s="139" t="s">
        <v>1053</v>
      </c>
      <c r="C107" s="267">
        <v>4101240018</v>
      </c>
      <c r="D107" s="300">
        <v>2019</v>
      </c>
      <c r="E107" s="301">
        <v>18.9</v>
      </c>
      <c r="F107" s="159" t="s">
        <v>324</v>
      </c>
    </row>
    <row r="108" spans="1:6" ht="31.5">
      <c r="A108" s="31">
        <v>103</v>
      </c>
      <c r="B108" s="139" t="s">
        <v>1053</v>
      </c>
      <c r="C108" s="267">
        <v>4101240019</v>
      </c>
      <c r="D108" s="300">
        <v>2019</v>
      </c>
      <c r="E108" s="301">
        <v>18.9</v>
      </c>
      <c r="F108" s="159" t="s">
        <v>324</v>
      </c>
    </row>
    <row r="109" spans="1:6" ht="31.5">
      <c r="A109" s="31">
        <v>104</v>
      </c>
      <c r="B109" s="82" t="s">
        <v>923</v>
      </c>
      <c r="C109" s="31">
        <v>4101240008</v>
      </c>
      <c r="D109" s="31">
        <v>2019</v>
      </c>
      <c r="E109" s="301">
        <v>10.2</v>
      </c>
      <c r="F109" s="83" t="s">
        <v>324</v>
      </c>
    </row>
    <row r="110" spans="1:6" ht="31.5">
      <c r="A110" s="31">
        <v>105</v>
      </c>
      <c r="B110" s="82" t="s">
        <v>923</v>
      </c>
      <c r="C110" s="31">
        <v>4101240009</v>
      </c>
      <c r="D110" s="31">
        <v>2019</v>
      </c>
      <c r="E110" s="301">
        <v>10.1</v>
      </c>
      <c r="F110" s="83" t="s">
        <v>324</v>
      </c>
    </row>
    <row r="111" spans="1:6" ht="31.5">
      <c r="A111" s="31">
        <v>106</v>
      </c>
      <c r="B111" s="82" t="s">
        <v>923</v>
      </c>
      <c r="C111" s="31">
        <v>4101240010</v>
      </c>
      <c r="D111" s="31">
        <v>2019</v>
      </c>
      <c r="E111" s="301">
        <v>10.1</v>
      </c>
      <c r="F111" s="83" t="s">
        <v>324</v>
      </c>
    </row>
    <row r="112" spans="1:6" ht="31.5">
      <c r="A112" s="31">
        <v>107</v>
      </c>
      <c r="B112" s="82" t="s">
        <v>923</v>
      </c>
      <c r="C112" s="31">
        <v>4101240011</v>
      </c>
      <c r="D112" s="31">
        <v>2019</v>
      </c>
      <c r="E112" s="301">
        <v>10.1</v>
      </c>
      <c r="F112" s="83" t="s">
        <v>324</v>
      </c>
    </row>
    <row r="113" spans="1:6" ht="15.75">
      <c r="A113" s="31">
        <v>108</v>
      </c>
      <c r="B113" s="82" t="s">
        <v>206</v>
      </c>
      <c r="C113" s="31">
        <v>4101220001</v>
      </c>
      <c r="D113" s="31">
        <v>2019</v>
      </c>
      <c r="E113" s="301">
        <v>241.4</v>
      </c>
      <c r="F113" s="83">
        <v>240.1</v>
      </c>
    </row>
    <row r="114" spans="1:6" ht="15.75">
      <c r="A114" s="303">
        <v>109</v>
      </c>
      <c r="B114" s="302" t="s">
        <v>206</v>
      </c>
      <c r="C114" s="303" t="s">
        <v>1054</v>
      </c>
      <c r="D114" s="303">
        <v>2019</v>
      </c>
      <c r="E114" s="305">
        <v>240</v>
      </c>
      <c r="F114" s="304">
        <v>239.3</v>
      </c>
    </row>
    <row r="115" spans="1:6" ht="28.5" customHeight="1">
      <c r="A115" s="359" t="s">
        <v>268</v>
      </c>
      <c r="B115" s="359"/>
      <c r="C115" s="359"/>
      <c r="D115" s="359"/>
      <c r="E115" s="306">
        <f>SUM(E6:E114)</f>
        <v>4953.299999999998</v>
      </c>
      <c r="F115" s="306">
        <f>SUM(F6:F114)</f>
        <v>940.6000000000001</v>
      </c>
    </row>
    <row r="118" spans="1:2" ht="12.75">
      <c r="A118" s="357"/>
      <c r="B118" s="357"/>
    </row>
    <row r="119" spans="1:2" ht="15.75">
      <c r="A119" s="38"/>
      <c r="B119" s="10"/>
    </row>
  </sheetData>
  <sheetProtection/>
  <autoFilter ref="A5:F115"/>
  <mergeCells count="4">
    <mergeCell ref="D1:F1"/>
    <mergeCell ref="A3:F3"/>
    <mergeCell ref="A118:B118"/>
    <mergeCell ref="A115:D115"/>
  </mergeCells>
  <printOptions/>
  <pageMargins left="0.7874015748031497" right="0.7874015748031497" top="1.3779527559055118" bottom="0.3937007874015748" header="0.7086614173228347" footer="0"/>
  <pageSetup fitToHeight="3" horizontalDpi="600" verticalDpi="600" orientation="landscape" paperSize="9" r:id="rId1"/>
  <headerFooter alignWithMargins="0">
    <oddHeader>&amp;C&amp;P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115"/>
  <sheetViews>
    <sheetView zoomScale="75" zoomScaleNormal="75" zoomScalePageLayoutView="0" workbookViewId="0" topLeftCell="A1">
      <selection activeCell="D1" sqref="D1:F1"/>
    </sheetView>
  </sheetViews>
  <sheetFormatPr defaultColWidth="9.140625" defaultRowHeight="12.75"/>
  <cols>
    <col min="1" max="1" width="9.421875" style="0" customWidth="1"/>
    <col min="2" max="2" width="50.57421875" style="0" customWidth="1"/>
    <col min="3" max="3" width="22.140625" style="0" customWidth="1"/>
    <col min="4" max="4" width="16.421875" style="4" customWidth="1"/>
    <col min="5" max="5" width="14.8515625" style="0" customWidth="1"/>
    <col min="6" max="6" width="15.00390625" style="0" customWidth="1"/>
    <col min="7" max="7" width="11.140625" style="0" customWidth="1"/>
    <col min="9" max="9" width="12.57421875" style="0" bestFit="1" customWidth="1"/>
    <col min="11" max="11" width="12.57421875" style="0" bestFit="1" customWidth="1"/>
  </cols>
  <sheetData>
    <row r="1" spans="4:6" s="5" customFormat="1" ht="73.5" customHeight="1">
      <c r="D1" s="346" t="s">
        <v>1081</v>
      </c>
      <c r="E1" s="346"/>
      <c r="F1" s="346"/>
    </row>
    <row r="2" spans="4:6" s="5" customFormat="1" ht="13.5" customHeight="1">
      <c r="D2" s="343"/>
      <c r="E2" s="343"/>
      <c r="F2" s="343"/>
    </row>
    <row r="3" spans="1:6" s="5" customFormat="1" ht="60.75" customHeight="1">
      <c r="A3" s="360" t="s">
        <v>229</v>
      </c>
      <c r="B3" s="360"/>
      <c r="C3" s="360"/>
      <c r="D3" s="360"/>
      <c r="E3" s="360"/>
      <c r="F3" s="360"/>
    </row>
    <row r="4" ht="12.75">
      <c r="D4"/>
    </row>
    <row r="5" spans="1:6" ht="71.25" customHeight="1">
      <c r="A5" s="73" t="s">
        <v>322</v>
      </c>
      <c r="B5" s="73" t="s">
        <v>627</v>
      </c>
      <c r="C5" s="73" t="s">
        <v>628</v>
      </c>
      <c r="D5" s="73" t="s">
        <v>629</v>
      </c>
      <c r="E5" s="73" t="s">
        <v>622</v>
      </c>
      <c r="F5" s="73" t="s">
        <v>630</v>
      </c>
    </row>
    <row r="6" spans="1:6" s="3" customFormat="1" ht="15.75">
      <c r="A6" s="46">
        <v>1</v>
      </c>
      <c r="B6" s="13" t="s">
        <v>365</v>
      </c>
      <c r="C6" s="41">
        <v>21010460009</v>
      </c>
      <c r="D6" s="41">
        <v>2011</v>
      </c>
      <c r="E6" s="42">
        <v>8</v>
      </c>
      <c r="F6" s="41" t="s">
        <v>324</v>
      </c>
    </row>
    <row r="7" spans="1:6" s="3" customFormat="1" ht="15.75">
      <c r="A7" s="46">
        <v>2</v>
      </c>
      <c r="B7" s="13" t="s">
        <v>423</v>
      </c>
      <c r="C7" s="41">
        <v>21010480010</v>
      </c>
      <c r="D7" s="41">
        <v>2001</v>
      </c>
      <c r="E7" s="42">
        <v>8.3</v>
      </c>
      <c r="F7" s="41" t="s">
        <v>324</v>
      </c>
    </row>
    <row r="8" spans="1:6" s="3" customFormat="1" ht="15.75" customHeight="1">
      <c r="A8" s="46">
        <v>3</v>
      </c>
      <c r="B8" s="13" t="s">
        <v>424</v>
      </c>
      <c r="C8" s="41">
        <v>21010480027</v>
      </c>
      <c r="D8" s="41">
        <v>2010</v>
      </c>
      <c r="E8" s="41">
        <v>9.6</v>
      </c>
      <c r="F8" s="41" t="s">
        <v>324</v>
      </c>
    </row>
    <row r="9" spans="1:6" s="3" customFormat="1" ht="15.75">
      <c r="A9" s="46">
        <v>4</v>
      </c>
      <c r="B9" s="13" t="s">
        <v>425</v>
      </c>
      <c r="C9" s="41">
        <v>21010480026</v>
      </c>
      <c r="D9" s="41">
        <v>2010</v>
      </c>
      <c r="E9" s="41">
        <v>8.3</v>
      </c>
      <c r="F9" s="41" t="s">
        <v>324</v>
      </c>
    </row>
    <row r="10" spans="1:6" s="3" customFormat="1" ht="15.75">
      <c r="A10" s="46">
        <v>5</v>
      </c>
      <c r="B10" s="13" t="s">
        <v>426</v>
      </c>
      <c r="C10" s="41">
        <v>21010480028</v>
      </c>
      <c r="D10" s="41">
        <v>2010</v>
      </c>
      <c r="E10" s="41">
        <v>4.5</v>
      </c>
      <c r="F10" s="41" t="s">
        <v>324</v>
      </c>
    </row>
    <row r="11" spans="1:6" s="3" customFormat="1" ht="15.75">
      <c r="A11" s="46">
        <v>6</v>
      </c>
      <c r="B11" s="13" t="s">
        <v>427</v>
      </c>
      <c r="C11" s="41">
        <v>21010480029</v>
      </c>
      <c r="D11" s="41">
        <v>2010</v>
      </c>
      <c r="E11" s="41">
        <v>25.9</v>
      </c>
      <c r="F11" s="142">
        <v>2.6</v>
      </c>
    </row>
    <row r="12" spans="1:6" s="3" customFormat="1" ht="15.75">
      <c r="A12" s="46">
        <v>7</v>
      </c>
      <c r="B12" s="13" t="s">
        <v>428</v>
      </c>
      <c r="C12" s="41" t="s">
        <v>429</v>
      </c>
      <c r="D12" s="41">
        <v>2011</v>
      </c>
      <c r="E12" s="41">
        <v>8.5</v>
      </c>
      <c r="F12" s="138" t="s">
        <v>324</v>
      </c>
    </row>
    <row r="13" spans="1:6" s="3" customFormat="1" ht="15.75">
      <c r="A13" s="46">
        <v>8</v>
      </c>
      <c r="B13" s="13" t="s">
        <v>428</v>
      </c>
      <c r="C13" s="41" t="s">
        <v>430</v>
      </c>
      <c r="D13" s="41">
        <v>2011</v>
      </c>
      <c r="E13" s="41">
        <v>8.5</v>
      </c>
      <c r="F13" s="138" t="s">
        <v>324</v>
      </c>
    </row>
    <row r="14" spans="1:6" s="3" customFormat="1" ht="15.75">
      <c r="A14" s="46">
        <v>9</v>
      </c>
      <c r="B14" s="13" t="s">
        <v>428</v>
      </c>
      <c r="C14" s="41">
        <v>21010630185</v>
      </c>
      <c r="D14" s="41">
        <v>2011</v>
      </c>
      <c r="E14" s="41">
        <v>8.5</v>
      </c>
      <c r="F14" s="138" t="s">
        <v>324</v>
      </c>
    </row>
    <row r="15" spans="1:6" s="3" customFormat="1" ht="15.75">
      <c r="A15" s="46">
        <v>10</v>
      </c>
      <c r="B15" s="13" t="s">
        <v>431</v>
      </c>
      <c r="C15" s="41">
        <v>21010630186</v>
      </c>
      <c r="D15" s="41">
        <v>2011</v>
      </c>
      <c r="E15" s="41">
        <v>3.8</v>
      </c>
      <c r="F15" s="138" t="s">
        <v>324</v>
      </c>
    </row>
    <row r="16" spans="1:6" s="3" customFormat="1" ht="16.5" customHeight="1">
      <c r="A16" s="46">
        <v>11</v>
      </c>
      <c r="B16" s="13" t="s">
        <v>431</v>
      </c>
      <c r="C16" s="41" t="s">
        <v>432</v>
      </c>
      <c r="D16" s="41">
        <v>2011</v>
      </c>
      <c r="E16" s="41">
        <v>3.8</v>
      </c>
      <c r="F16" s="138" t="s">
        <v>324</v>
      </c>
    </row>
    <row r="17" spans="1:6" s="3" customFormat="1" ht="15.75">
      <c r="A17" s="46">
        <v>12</v>
      </c>
      <c r="B17" s="13" t="s">
        <v>431</v>
      </c>
      <c r="C17" s="41" t="s">
        <v>433</v>
      </c>
      <c r="D17" s="41">
        <v>2011</v>
      </c>
      <c r="E17" s="41">
        <v>3.8</v>
      </c>
      <c r="F17" s="138" t="s">
        <v>324</v>
      </c>
    </row>
    <row r="18" spans="1:6" s="3" customFormat="1" ht="27" customHeight="1">
      <c r="A18" s="46">
        <v>13</v>
      </c>
      <c r="B18" s="13" t="s">
        <v>434</v>
      </c>
      <c r="C18" s="41">
        <v>21010630188</v>
      </c>
      <c r="D18" s="41">
        <v>2011</v>
      </c>
      <c r="E18" s="41">
        <v>8.9</v>
      </c>
      <c r="F18" s="138" t="s">
        <v>324</v>
      </c>
    </row>
    <row r="19" spans="1:6" s="3" customFormat="1" ht="31.5">
      <c r="A19" s="46">
        <v>14</v>
      </c>
      <c r="B19" s="13" t="s">
        <v>435</v>
      </c>
      <c r="C19" s="41">
        <v>21010630189</v>
      </c>
      <c r="D19" s="41">
        <v>2011</v>
      </c>
      <c r="E19" s="41">
        <v>7.9</v>
      </c>
      <c r="F19" s="138" t="s">
        <v>324</v>
      </c>
    </row>
    <row r="20" spans="1:6" s="3" customFormat="1" ht="15.75">
      <c r="A20" s="46">
        <v>15</v>
      </c>
      <c r="B20" s="13" t="s">
        <v>436</v>
      </c>
      <c r="C20" s="41">
        <v>21010630190</v>
      </c>
      <c r="D20" s="41">
        <v>2011</v>
      </c>
      <c r="E20" s="41">
        <v>5.1</v>
      </c>
      <c r="F20" s="138" t="s">
        <v>324</v>
      </c>
    </row>
    <row r="21" spans="1:6" s="3" customFormat="1" ht="15.75">
      <c r="A21" s="46">
        <v>16</v>
      </c>
      <c r="B21" s="13" t="s">
        <v>437</v>
      </c>
      <c r="C21" s="41">
        <v>21010630201</v>
      </c>
      <c r="D21" s="41">
        <v>2011</v>
      </c>
      <c r="E21" s="42">
        <v>12</v>
      </c>
      <c r="F21" s="138" t="s">
        <v>324</v>
      </c>
    </row>
    <row r="22" spans="1:6" s="3" customFormat="1" ht="15.75">
      <c r="A22" s="46">
        <v>17</v>
      </c>
      <c r="B22" s="13" t="s">
        <v>438</v>
      </c>
      <c r="C22" s="41">
        <v>21010630287</v>
      </c>
      <c r="D22" s="41">
        <v>2011</v>
      </c>
      <c r="E22" s="41">
        <v>4.9</v>
      </c>
      <c r="F22" s="138" t="s">
        <v>324</v>
      </c>
    </row>
    <row r="23" spans="1:6" s="3" customFormat="1" ht="15.75">
      <c r="A23" s="46">
        <v>18</v>
      </c>
      <c r="B23" s="13" t="s">
        <v>439</v>
      </c>
      <c r="C23" s="41">
        <v>11010480025</v>
      </c>
      <c r="D23" s="41">
        <v>2008</v>
      </c>
      <c r="E23" s="41">
        <v>113.5</v>
      </c>
      <c r="F23" s="138" t="s">
        <v>324</v>
      </c>
    </row>
    <row r="24" spans="1:6" s="3" customFormat="1" ht="15.75" customHeight="1">
      <c r="A24" s="46">
        <v>19</v>
      </c>
      <c r="B24" s="13" t="s">
        <v>440</v>
      </c>
      <c r="C24" s="41">
        <v>11010420017</v>
      </c>
      <c r="D24" s="41">
        <v>2008</v>
      </c>
      <c r="E24" s="41">
        <v>20.1</v>
      </c>
      <c r="F24" s="138" t="s">
        <v>324</v>
      </c>
    </row>
    <row r="25" spans="1:6" s="3" customFormat="1" ht="15.75" customHeight="1">
      <c r="A25" s="46">
        <v>20</v>
      </c>
      <c r="B25" s="13" t="s">
        <v>441</v>
      </c>
      <c r="C25" s="41">
        <v>11010480013</v>
      </c>
      <c r="D25" s="41">
        <v>2004</v>
      </c>
      <c r="E25" s="41">
        <v>16.4</v>
      </c>
      <c r="F25" s="138" t="s">
        <v>324</v>
      </c>
    </row>
    <row r="26" spans="1:6" s="3" customFormat="1" ht="15" customHeight="1">
      <c r="A26" s="46">
        <v>21</v>
      </c>
      <c r="B26" s="13" t="s">
        <v>384</v>
      </c>
      <c r="C26" s="41">
        <v>11010480023</v>
      </c>
      <c r="D26" s="41">
        <v>2006</v>
      </c>
      <c r="E26" s="41">
        <v>45.1</v>
      </c>
      <c r="F26" s="138" t="s">
        <v>324</v>
      </c>
    </row>
    <row r="27" spans="1:6" s="3" customFormat="1" ht="15" customHeight="1">
      <c r="A27" s="46">
        <v>22</v>
      </c>
      <c r="B27" s="13" t="s">
        <v>414</v>
      </c>
      <c r="C27" s="41">
        <v>11010460003</v>
      </c>
      <c r="D27" s="41">
        <v>2005</v>
      </c>
      <c r="E27" s="41">
        <v>19.4</v>
      </c>
      <c r="F27" s="138" t="s">
        <v>324</v>
      </c>
    </row>
    <row r="28" spans="1:6" s="3" customFormat="1" ht="15.75" customHeight="1">
      <c r="A28" s="46">
        <v>23</v>
      </c>
      <c r="B28" s="13" t="s">
        <v>414</v>
      </c>
      <c r="C28" s="41">
        <v>11010460007</v>
      </c>
      <c r="D28" s="41">
        <v>2008</v>
      </c>
      <c r="E28" s="41">
        <v>14.7</v>
      </c>
      <c r="F28" s="138" t="s">
        <v>324</v>
      </c>
    </row>
    <row r="29" spans="1:6" s="3" customFormat="1" ht="15" customHeight="1">
      <c r="A29" s="46">
        <v>24</v>
      </c>
      <c r="B29" s="13" t="s">
        <v>442</v>
      </c>
      <c r="C29" s="41">
        <v>11010460004</v>
      </c>
      <c r="D29" s="41">
        <v>2005</v>
      </c>
      <c r="E29" s="41">
        <v>4.6</v>
      </c>
      <c r="F29" s="138" t="s">
        <v>324</v>
      </c>
    </row>
    <row r="30" spans="1:6" s="3" customFormat="1" ht="15.75">
      <c r="A30" s="46">
        <v>25</v>
      </c>
      <c r="B30" s="13" t="s">
        <v>421</v>
      </c>
      <c r="C30" s="41">
        <v>11010420016</v>
      </c>
      <c r="D30" s="41">
        <v>2008</v>
      </c>
      <c r="E30" s="41">
        <v>58.4</v>
      </c>
      <c r="F30" s="138" t="s">
        <v>324</v>
      </c>
    </row>
    <row r="31" spans="1:6" s="3" customFormat="1" ht="15.75">
      <c r="A31" s="46">
        <v>26</v>
      </c>
      <c r="B31" s="13" t="s">
        <v>443</v>
      </c>
      <c r="C31" s="41">
        <v>21010630203</v>
      </c>
      <c r="D31" s="41">
        <v>2011</v>
      </c>
      <c r="E31" s="42">
        <v>45</v>
      </c>
      <c r="F31" s="142" t="s">
        <v>324</v>
      </c>
    </row>
    <row r="32" spans="1:6" s="3" customFormat="1" ht="15.75">
      <c r="A32" s="46">
        <v>27</v>
      </c>
      <c r="B32" s="13" t="s">
        <v>443</v>
      </c>
      <c r="C32" s="41">
        <v>21010630217</v>
      </c>
      <c r="D32" s="41">
        <v>2011</v>
      </c>
      <c r="E32" s="42">
        <v>45</v>
      </c>
      <c r="F32" s="142" t="s">
        <v>324</v>
      </c>
    </row>
    <row r="33" spans="1:11" ht="15.75">
      <c r="A33" s="46">
        <v>28</v>
      </c>
      <c r="B33" s="13" t="s">
        <v>443</v>
      </c>
      <c r="C33" s="41">
        <v>21010630221</v>
      </c>
      <c r="D33" s="41">
        <v>2011</v>
      </c>
      <c r="E33" s="42">
        <v>45</v>
      </c>
      <c r="F33" s="142" t="s">
        <v>324</v>
      </c>
      <c r="J33" s="2"/>
      <c r="K33" s="2"/>
    </row>
    <row r="34" spans="1:11" ht="15.75">
      <c r="A34" s="46">
        <v>29</v>
      </c>
      <c r="B34" s="13" t="s">
        <v>443</v>
      </c>
      <c r="C34" s="41">
        <v>21010630222</v>
      </c>
      <c r="D34" s="41">
        <v>2011</v>
      </c>
      <c r="E34" s="42">
        <v>45</v>
      </c>
      <c r="F34" s="142" t="s">
        <v>324</v>
      </c>
      <c r="J34" s="2"/>
      <c r="K34" s="2"/>
    </row>
    <row r="35" spans="1:11" ht="15.75">
      <c r="A35" s="46">
        <v>30</v>
      </c>
      <c r="B35" s="13" t="s">
        <v>416</v>
      </c>
      <c r="C35" s="41">
        <v>21010630310</v>
      </c>
      <c r="D35" s="41">
        <v>2012</v>
      </c>
      <c r="E35" s="41">
        <v>49.8</v>
      </c>
      <c r="F35" s="244" t="s">
        <v>324</v>
      </c>
      <c r="J35" s="2"/>
      <c r="K35" s="2"/>
    </row>
    <row r="36" spans="1:11" ht="15.75">
      <c r="A36" s="46">
        <v>31</v>
      </c>
      <c r="B36" s="13" t="s">
        <v>416</v>
      </c>
      <c r="C36" s="41">
        <v>21010630311</v>
      </c>
      <c r="D36" s="41">
        <v>2012</v>
      </c>
      <c r="E36" s="41">
        <v>49.8</v>
      </c>
      <c r="F36" s="244" t="s">
        <v>324</v>
      </c>
      <c r="J36" s="2"/>
      <c r="K36" s="2"/>
    </row>
    <row r="37" spans="1:11" ht="15.75">
      <c r="A37" s="46">
        <v>32</v>
      </c>
      <c r="B37" s="13" t="s">
        <v>444</v>
      </c>
      <c r="C37" s="41">
        <v>21010630301</v>
      </c>
      <c r="D37" s="41">
        <v>2012</v>
      </c>
      <c r="E37" s="41">
        <v>91.8</v>
      </c>
      <c r="F37" s="244" t="s">
        <v>324</v>
      </c>
      <c r="J37" s="2"/>
      <c r="K37" s="2"/>
    </row>
    <row r="38" spans="1:11" ht="15.75">
      <c r="A38" s="46">
        <v>33</v>
      </c>
      <c r="B38" s="13" t="s">
        <v>445</v>
      </c>
      <c r="C38" s="41">
        <v>21010630294</v>
      </c>
      <c r="D38" s="41">
        <v>2012</v>
      </c>
      <c r="E38" s="41">
        <v>20.6</v>
      </c>
      <c r="F38" s="138" t="s">
        <v>324</v>
      </c>
      <c r="J38" s="2"/>
      <c r="K38" s="2"/>
    </row>
    <row r="39" spans="1:11" ht="15.75">
      <c r="A39" s="46">
        <v>34</v>
      </c>
      <c r="B39" s="13" t="s">
        <v>704</v>
      </c>
      <c r="C39" s="41">
        <v>21010630295</v>
      </c>
      <c r="D39" s="41">
        <v>2012</v>
      </c>
      <c r="E39" s="41">
        <v>29.3</v>
      </c>
      <c r="F39" s="138" t="s">
        <v>324</v>
      </c>
      <c r="J39" s="2"/>
      <c r="K39" s="2"/>
    </row>
    <row r="40" spans="1:11" ht="15.75">
      <c r="A40" s="46">
        <v>35</v>
      </c>
      <c r="B40" s="13" t="s">
        <v>446</v>
      </c>
      <c r="C40" s="41">
        <v>21010630304</v>
      </c>
      <c r="D40" s="41">
        <v>2012</v>
      </c>
      <c r="E40" s="41">
        <v>20.6</v>
      </c>
      <c r="F40" s="138" t="s">
        <v>324</v>
      </c>
      <c r="J40" s="2"/>
      <c r="K40" s="2"/>
    </row>
    <row r="41" spans="1:11" ht="15.75">
      <c r="A41" s="46">
        <v>36</v>
      </c>
      <c r="B41" s="13" t="s">
        <v>447</v>
      </c>
      <c r="C41" s="41">
        <v>21010630305</v>
      </c>
      <c r="D41" s="41">
        <v>2012</v>
      </c>
      <c r="E41" s="41">
        <v>20.6</v>
      </c>
      <c r="F41" s="138" t="s">
        <v>324</v>
      </c>
      <c r="J41" s="2"/>
      <c r="K41" s="2"/>
    </row>
    <row r="42" spans="1:11" ht="15.75">
      <c r="A42" s="46">
        <v>37</v>
      </c>
      <c r="B42" s="13" t="s">
        <v>448</v>
      </c>
      <c r="C42" s="41">
        <v>21010630306</v>
      </c>
      <c r="D42" s="41">
        <v>2012</v>
      </c>
      <c r="E42" s="41">
        <v>35.4</v>
      </c>
      <c r="F42" s="138" t="s">
        <v>324</v>
      </c>
      <c r="J42" s="2"/>
      <c r="K42" s="2"/>
    </row>
    <row r="43" spans="1:11" ht="15.75">
      <c r="A43" s="46">
        <v>38</v>
      </c>
      <c r="B43" s="13" t="s">
        <v>449</v>
      </c>
      <c r="C43" s="41">
        <v>21010630288</v>
      </c>
      <c r="D43" s="41">
        <v>2012</v>
      </c>
      <c r="E43" s="41">
        <v>43.5</v>
      </c>
      <c r="F43" s="244">
        <v>10.5</v>
      </c>
      <c r="J43" s="2"/>
      <c r="K43" s="2"/>
    </row>
    <row r="44" spans="1:11" ht="15.75">
      <c r="A44" s="46">
        <v>39</v>
      </c>
      <c r="B44" s="13" t="s">
        <v>450</v>
      </c>
      <c r="C44" s="41">
        <v>51010430323</v>
      </c>
      <c r="D44" s="41">
        <v>2013</v>
      </c>
      <c r="E44" s="42">
        <v>83</v>
      </c>
      <c r="F44" s="244" t="s">
        <v>324</v>
      </c>
      <c r="J44" s="2"/>
      <c r="K44" s="2"/>
    </row>
    <row r="45" spans="1:11" ht="15.75">
      <c r="A45" s="46">
        <v>40</v>
      </c>
      <c r="B45" s="13" t="s">
        <v>443</v>
      </c>
      <c r="C45" s="41">
        <v>11010300001</v>
      </c>
      <c r="D45" s="41">
        <v>2008</v>
      </c>
      <c r="E45" s="41">
        <v>41.1</v>
      </c>
      <c r="F45" s="244" t="s">
        <v>324</v>
      </c>
      <c r="J45" s="2"/>
      <c r="K45" s="2"/>
    </row>
    <row r="46" spans="1:11" ht="15.75">
      <c r="A46" s="46">
        <v>41</v>
      </c>
      <c r="B46" s="13" t="s">
        <v>443</v>
      </c>
      <c r="C46" s="41">
        <v>11010300002</v>
      </c>
      <c r="D46" s="41">
        <v>2008</v>
      </c>
      <c r="E46" s="41">
        <v>41.1</v>
      </c>
      <c r="F46" s="244" t="s">
        <v>324</v>
      </c>
      <c r="J46" s="2"/>
      <c r="K46" s="2"/>
    </row>
    <row r="47" spans="1:11" ht="15.75">
      <c r="A47" s="46">
        <v>42</v>
      </c>
      <c r="B47" s="13" t="s">
        <v>443</v>
      </c>
      <c r="C47" s="41">
        <v>11010300007</v>
      </c>
      <c r="D47" s="41">
        <v>2010</v>
      </c>
      <c r="E47" s="41">
        <v>37.7</v>
      </c>
      <c r="F47" s="142" t="s">
        <v>324</v>
      </c>
      <c r="J47" s="2"/>
      <c r="K47" s="2"/>
    </row>
    <row r="48" spans="1:11" ht="31.5">
      <c r="A48" s="46">
        <v>43</v>
      </c>
      <c r="B48" s="13" t="s">
        <v>230</v>
      </c>
      <c r="C48" s="41">
        <v>21010630289</v>
      </c>
      <c r="D48" s="41">
        <v>2012</v>
      </c>
      <c r="E48" s="41">
        <v>12.4</v>
      </c>
      <c r="F48" s="138" t="s">
        <v>324</v>
      </c>
      <c r="J48" s="2"/>
      <c r="K48" s="2"/>
    </row>
    <row r="49" spans="1:11" ht="15.75">
      <c r="A49" s="46">
        <v>44</v>
      </c>
      <c r="B49" s="13" t="s">
        <v>451</v>
      </c>
      <c r="C49" s="41">
        <v>21010630312</v>
      </c>
      <c r="D49" s="41">
        <v>2012</v>
      </c>
      <c r="E49" s="41">
        <v>14.5</v>
      </c>
      <c r="F49" s="138" t="s">
        <v>324</v>
      </c>
      <c r="J49" s="2"/>
      <c r="K49" s="2"/>
    </row>
    <row r="50" spans="1:11" ht="15.75">
      <c r="A50" s="46">
        <v>45</v>
      </c>
      <c r="B50" s="13" t="s">
        <v>452</v>
      </c>
      <c r="C50" s="41">
        <v>21010630293</v>
      </c>
      <c r="D50" s="41">
        <v>2012</v>
      </c>
      <c r="E50" s="42">
        <v>12</v>
      </c>
      <c r="F50" s="138" t="s">
        <v>324</v>
      </c>
      <c r="J50" s="2"/>
      <c r="K50" s="2"/>
    </row>
    <row r="51" spans="1:11" ht="15.75">
      <c r="A51" s="46">
        <v>46</v>
      </c>
      <c r="B51" s="44" t="s">
        <v>453</v>
      </c>
      <c r="C51" s="45">
        <v>21010480006</v>
      </c>
      <c r="D51" s="41">
        <v>2012</v>
      </c>
      <c r="E51" s="45">
        <v>15.6</v>
      </c>
      <c r="F51" s="138" t="s">
        <v>324</v>
      </c>
      <c r="J51" s="2"/>
      <c r="K51" s="2"/>
    </row>
    <row r="52" spans="1:11" ht="15.75">
      <c r="A52" s="46">
        <v>47</v>
      </c>
      <c r="B52" s="44" t="s">
        <v>454</v>
      </c>
      <c r="C52" s="45">
        <v>21010480007</v>
      </c>
      <c r="D52" s="41">
        <v>2012</v>
      </c>
      <c r="E52" s="45">
        <v>15.7</v>
      </c>
      <c r="F52" s="138" t="s">
        <v>324</v>
      </c>
      <c r="J52" s="2"/>
      <c r="K52" s="2"/>
    </row>
    <row r="53" spans="1:11" ht="15.75">
      <c r="A53" s="46">
        <v>48</v>
      </c>
      <c r="B53" s="44" t="s">
        <v>455</v>
      </c>
      <c r="C53" s="45">
        <v>21010480005</v>
      </c>
      <c r="D53" s="41">
        <v>2002</v>
      </c>
      <c r="E53" s="45">
        <v>8.4</v>
      </c>
      <c r="F53" s="138" t="s">
        <v>324</v>
      </c>
      <c r="J53" s="2"/>
      <c r="K53" s="2"/>
    </row>
    <row r="54" spans="1:11" ht="15.75">
      <c r="A54" s="46">
        <v>49</v>
      </c>
      <c r="B54" s="44" t="s">
        <v>456</v>
      </c>
      <c r="C54" s="45">
        <v>11010420015</v>
      </c>
      <c r="D54" s="41">
        <v>2010</v>
      </c>
      <c r="E54" s="48">
        <v>4</v>
      </c>
      <c r="F54" s="138" t="s">
        <v>324</v>
      </c>
      <c r="J54" s="2"/>
      <c r="K54" s="2"/>
    </row>
    <row r="55" spans="1:11" ht="15.75">
      <c r="A55" s="46">
        <v>50</v>
      </c>
      <c r="B55" s="44" t="s">
        <v>422</v>
      </c>
      <c r="C55" s="45">
        <v>11010420012</v>
      </c>
      <c r="D55" s="41">
        <v>2009</v>
      </c>
      <c r="E55" s="45">
        <v>24.2</v>
      </c>
      <c r="F55" s="138" t="s">
        <v>324</v>
      </c>
      <c r="J55" s="2"/>
      <c r="K55" s="2"/>
    </row>
    <row r="56" spans="1:11" ht="15.75">
      <c r="A56" s="46">
        <v>51</v>
      </c>
      <c r="B56" s="44" t="s">
        <v>414</v>
      </c>
      <c r="C56" s="45">
        <v>1101460006</v>
      </c>
      <c r="D56" s="41">
        <v>2008</v>
      </c>
      <c r="E56" s="45">
        <v>12.6</v>
      </c>
      <c r="F56" s="138" t="s">
        <v>324</v>
      </c>
      <c r="J56" s="2"/>
      <c r="K56" s="2"/>
    </row>
    <row r="57" spans="1:11" ht="15.75">
      <c r="A57" s="46">
        <v>52</v>
      </c>
      <c r="B57" s="44" t="s">
        <v>457</v>
      </c>
      <c r="C57" s="45">
        <v>11010420014</v>
      </c>
      <c r="D57" s="41">
        <v>2010</v>
      </c>
      <c r="E57" s="48">
        <v>76</v>
      </c>
      <c r="F57" s="138" t="s">
        <v>324</v>
      </c>
      <c r="J57" s="2"/>
      <c r="K57" s="2"/>
    </row>
    <row r="58" spans="1:11" ht="15.75">
      <c r="A58" s="46">
        <v>53</v>
      </c>
      <c r="B58" s="44" t="s">
        <v>458</v>
      </c>
      <c r="C58" s="45">
        <v>11010480018</v>
      </c>
      <c r="D58" s="41">
        <v>2006</v>
      </c>
      <c r="E58" s="45">
        <v>86.5</v>
      </c>
      <c r="F58" s="244" t="s">
        <v>324</v>
      </c>
      <c r="J58" s="2"/>
      <c r="K58" s="2"/>
    </row>
    <row r="59" spans="1:11" ht="15.75">
      <c r="A59" s="46">
        <v>54</v>
      </c>
      <c r="B59" s="49" t="s">
        <v>459</v>
      </c>
      <c r="C59" s="50">
        <v>11010460005</v>
      </c>
      <c r="D59" s="43">
        <v>2000</v>
      </c>
      <c r="E59" s="50">
        <v>5.8</v>
      </c>
      <c r="F59" s="244" t="s">
        <v>324</v>
      </c>
      <c r="J59" s="2"/>
      <c r="K59" s="2"/>
    </row>
    <row r="60" spans="1:11" ht="15.75">
      <c r="A60" s="46">
        <v>55</v>
      </c>
      <c r="B60" s="44" t="s">
        <v>460</v>
      </c>
      <c r="C60" s="45">
        <v>11010480022</v>
      </c>
      <c r="D60" s="41">
        <v>2010</v>
      </c>
      <c r="E60" s="45">
        <v>3.3</v>
      </c>
      <c r="F60" s="244" t="s">
        <v>324</v>
      </c>
      <c r="J60" s="2"/>
      <c r="K60" s="2"/>
    </row>
    <row r="61" spans="1:11" ht="15.75">
      <c r="A61" s="46">
        <v>56</v>
      </c>
      <c r="B61" s="44" t="s">
        <v>460</v>
      </c>
      <c r="C61" s="45">
        <v>11010480026</v>
      </c>
      <c r="D61" s="41">
        <v>2010</v>
      </c>
      <c r="E61" s="45">
        <v>3.3</v>
      </c>
      <c r="F61" s="244" t="s">
        <v>324</v>
      </c>
      <c r="J61" s="2"/>
      <c r="K61" s="2"/>
    </row>
    <row r="62" spans="1:11" ht="15.75">
      <c r="A62" s="46">
        <v>57</v>
      </c>
      <c r="B62" s="44" t="s">
        <v>349</v>
      </c>
      <c r="C62" s="45">
        <v>11010420018</v>
      </c>
      <c r="D62" s="41">
        <v>2011</v>
      </c>
      <c r="E62" s="45">
        <v>28.9</v>
      </c>
      <c r="F62" s="244" t="s">
        <v>324</v>
      </c>
      <c r="J62" s="2"/>
      <c r="K62" s="2"/>
    </row>
    <row r="63" spans="1:11" ht="15.75">
      <c r="A63" s="46">
        <v>58</v>
      </c>
      <c r="B63" s="44" t="s">
        <v>461</v>
      </c>
      <c r="C63" s="45">
        <v>11010420005</v>
      </c>
      <c r="D63" s="41">
        <v>2004</v>
      </c>
      <c r="E63" s="45">
        <v>24.3</v>
      </c>
      <c r="F63" s="244" t="s">
        <v>324</v>
      </c>
      <c r="J63" s="2"/>
      <c r="K63" s="2"/>
    </row>
    <row r="64" spans="1:11" ht="15.75">
      <c r="A64" s="46">
        <v>59</v>
      </c>
      <c r="B64" s="44" t="s">
        <v>462</v>
      </c>
      <c r="C64" s="45">
        <v>11013480027</v>
      </c>
      <c r="D64" s="41">
        <v>2011</v>
      </c>
      <c r="E64" s="48">
        <v>55</v>
      </c>
      <c r="F64" s="142">
        <v>11</v>
      </c>
      <c r="J64" s="2"/>
      <c r="K64" s="2"/>
    </row>
    <row r="65" spans="1:11" ht="15.75">
      <c r="A65" s="46">
        <v>60</v>
      </c>
      <c r="B65" s="44" t="s">
        <v>384</v>
      </c>
      <c r="C65" s="45">
        <v>11010480019</v>
      </c>
      <c r="D65" s="41">
        <v>2006</v>
      </c>
      <c r="E65" s="45">
        <v>45.1</v>
      </c>
      <c r="F65" s="142" t="s">
        <v>324</v>
      </c>
      <c r="J65" s="2"/>
      <c r="K65" s="2"/>
    </row>
    <row r="66" spans="1:6" ht="31.5">
      <c r="A66" s="46">
        <v>61</v>
      </c>
      <c r="B66" s="13" t="s">
        <v>463</v>
      </c>
      <c r="C66" s="41">
        <v>11010420020</v>
      </c>
      <c r="D66" s="41">
        <v>2010</v>
      </c>
      <c r="E66" s="41">
        <v>33.7</v>
      </c>
      <c r="F66" s="142" t="s">
        <v>324</v>
      </c>
    </row>
    <row r="67" spans="1:6" ht="15.75">
      <c r="A67" s="46">
        <v>62</v>
      </c>
      <c r="B67" s="44" t="s">
        <v>464</v>
      </c>
      <c r="C67" s="45">
        <v>11010420019</v>
      </c>
      <c r="D67" s="41">
        <v>2011</v>
      </c>
      <c r="E67" s="45">
        <v>33.5</v>
      </c>
      <c r="F67" s="142" t="s">
        <v>324</v>
      </c>
    </row>
    <row r="68" spans="1:6" ht="15.75">
      <c r="A68" s="46">
        <v>63</v>
      </c>
      <c r="B68" s="44" t="s">
        <v>465</v>
      </c>
      <c r="C68" s="45">
        <v>11010420013</v>
      </c>
      <c r="D68" s="41">
        <v>2010</v>
      </c>
      <c r="E68" s="45">
        <v>39.2</v>
      </c>
      <c r="F68" s="142" t="s">
        <v>324</v>
      </c>
    </row>
    <row r="69" spans="1:6" ht="15.75">
      <c r="A69" s="46">
        <v>64</v>
      </c>
      <c r="B69" s="44" t="s">
        <v>466</v>
      </c>
      <c r="C69" s="45">
        <v>11010420001</v>
      </c>
      <c r="D69" s="41">
        <v>1976</v>
      </c>
      <c r="E69" s="45">
        <v>14.2</v>
      </c>
      <c r="F69" s="142" t="s">
        <v>324</v>
      </c>
    </row>
    <row r="70" spans="1:6" ht="15.75">
      <c r="A70" s="46">
        <v>65</v>
      </c>
      <c r="B70" s="44" t="s">
        <v>467</v>
      </c>
      <c r="C70" s="45">
        <v>11010420008</v>
      </c>
      <c r="D70" s="41">
        <v>2012</v>
      </c>
      <c r="E70" s="45">
        <v>7.7</v>
      </c>
      <c r="F70" s="138" t="s">
        <v>324</v>
      </c>
    </row>
    <row r="71" spans="1:6" ht="15.75">
      <c r="A71" s="46">
        <v>66</v>
      </c>
      <c r="B71" s="44" t="s">
        <v>468</v>
      </c>
      <c r="C71" s="45">
        <v>11010420057</v>
      </c>
      <c r="D71" s="41">
        <v>2012</v>
      </c>
      <c r="E71" s="45">
        <v>38.2</v>
      </c>
      <c r="F71" s="138" t="s">
        <v>324</v>
      </c>
    </row>
    <row r="72" spans="1:6" ht="15.75">
      <c r="A72" s="46">
        <v>67</v>
      </c>
      <c r="B72" s="44" t="s">
        <v>468</v>
      </c>
      <c r="C72" s="45">
        <v>11010420058</v>
      </c>
      <c r="D72" s="41">
        <v>2012</v>
      </c>
      <c r="E72" s="45">
        <v>38.2</v>
      </c>
      <c r="F72" s="138" t="s">
        <v>324</v>
      </c>
    </row>
    <row r="73" spans="1:6" ht="15.75">
      <c r="A73" s="46">
        <v>68</v>
      </c>
      <c r="B73" s="44" t="s">
        <v>469</v>
      </c>
      <c r="C73" s="45">
        <v>21010630101</v>
      </c>
      <c r="D73" s="41">
        <v>2008</v>
      </c>
      <c r="E73" s="48">
        <v>5</v>
      </c>
      <c r="F73" s="138" t="s">
        <v>324</v>
      </c>
    </row>
    <row r="74" spans="1:6" ht="15.75">
      <c r="A74" s="46">
        <v>69</v>
      </c>
      <c r="B74" s="44" t="s">
        <v>469</v>
      </c>
      <c r="C74" s="45" t="s">
        <v>470</v>
      </c>
      <c r="D74" s="41">
        <v>2008</v>
      </c>
      <c r="E74" s="48">
        <v>5</v>
      </c>
      <c r="F74" s="138" t="s">
        <v>324</v>
      </c>
    </row>
    <row r="75" spans="1:6" ht="15.75">
      <c r="A75" s="46">
        <v>70</v>
      </c>
      <c r="B75" s="44" t="s">
        <v>471</v>
      </c>
      <c r="C75" s="45">
        <v>11010630127</v>
      </c>
      <c r="D75" s="41">
        <v>2011</v>
      </c>
      <c r="E75" s="45">
        <v>5.8</v>
      </c>
      <c r="F75" s="138" t="s">
        <v>324</v>
      </c>
    </row>
    <row r="76" spans="1:6" ht="15.75">
      <c r="A76" s="46">
        <v>71</v>
      </c>
      <c r="B76" s="44" t="s">
        <v>471</v>
      </c>
      <c r="C76" s="45">
        <v>11010630128</v>
      </c>
      <c r="D76" s="41">
        <v>2011</v>
      </c>
      <c r="E76" s="45">
        <v>5.8</v>
      </c>
      <c r="F76" s="138" t="s">
        <v>324</v>
      </c>
    </row>
    <row r="77" spans="1:6" ht="15.75">
      <c r="A77" s="46">
        <v>72</v>
      </c>
      <c r="B77" s="44" t="s">
        <v>472</v>
      </c>
      <c r="C77" s="45">
        <v>11010630113</v>
      </c>
      <c r="D77" s="41">
        <v>2010</v>
      </c>
      <c r="E77" s="45">
        <v>8.9</v>
      </c>
      <c r="F77" s="244" t="s">
        <v>324</v>
      </c>
    </row>
    <row r="78" spans="1:6" ht="15.75">
      <c r="A78" s="46">
        <v>73</v>
      </c>
      <c r="B78" s="51" t="s">
        <v>473</v>
      </c>
      <c r="C78" s="52">
        <v>41010430328</v>
      </c>
      <c r="D78" s="52">
        <v>2014</v>
      </c>
      <c r="E78" s="52">
        <v>81.3</v>
      </c>
      <c r="F78" s="138" t="s">
        <v>324</v>
      </c>
    </row>
    <row r="79" spans="1:6" ht="15.75">
      <c r="A79" s="46">
        <v>74</v>
      </c>
      <c r="B79" s="13" t="s">
        <v>474</v>
      </c>
      <c r="C79" s="41" t="s">
        <v>475</v>
      </c>
      <c r="D79" s="41">
        <v>2011</v>
      </c>
      <c r="E79" s="41">
        <v>27.2</v>
      </c>
      <c r="F79" s="244" t="s">
        <v>324</v>
      </c>
    </row>
    <row r="80" spans="1:6" ht="15.75">
      <c r="A80" s="46">
        <v>75</v>
      </c>
      <c r="B80" s="13" t="s">
        <v>476</v>
      </c>
      <c r="C80" s="41" t="s">
        <v>477</v>
      </c>
      <c r="D80" s="41">
        <v>2011</v>
      </c>
      <c r="E80" s="41">
        <v>27.2</v>
      </c>
      <c r="F80" s="244" t="s">
        <v>324</v>
      </c>
    </row>
    <row r="81" spans="1:6" ht="15.75">
      <c r="A81" s="46">
        <v>76</v>
      </c>
      <c r="B81" s="13" t="s">
        <v>478</v>
      </c>
      <c r="C81" s="41" t="s">
        <v>479</v>
      </c>
      <c r="D81" s="41">
        <v>2008</v>
      </c>
      <c r="E81" s="42">
        <v>32</v>
      </c>
      <c r="F81" s="244">
        <v>14.7</v>
      </c>
    </row>
    <row r="82" spans="1:6" ht="15.75">
      <c r="A82" s="46">
        <v>77</v>
      </c>
      <c r="B82" s="13" t="s">
        <v>478</v>
      </c>
      <c r="C82" s="41">
        <v>21010630133</v>
      </c>
      <c r="D82" s="41">
        <v>2012</v>
      </c>
      <c r="E82" s="41">
        <v>49.8</v>
      </c>
      <c r="F82" s="142">
        <v>31.5</v>
      </c>
    </row>
    <row r="83" spans="1:6" ht="15.75">
      <c r="A83" s="46">
        <v>78</v>
      </c>
      <c r="B83" s="13" t="s">
        <v>478</v>
      </c>
      <c r="C83" s="41">
        <v>21010630134</v>
      </c>
      <c r="D83" s="41">
        <v>2012</v>
      </c>
      <c r="E83" s="41">
        <v>49.8</v>
      </c>
      <c r="F83" s="142">
        <v>31.5</v>
      </c>
    </row>
    <row r="84" spans="1:6" ht="15.75">
      <c r="A84" s="46">
        <v>79</v>
      </c>
      <c r="B84" s="13" t="s">
        <v>480</v>
      </c>
      <c r="C84" s="41">
        <v>21010630151</v>
      </c>
      <c r="D84" s="41">
        <v>2013</v>
      </c>
      <c r="E84" s="41">
        <v>48.3</v>
      </c>
      <c r="F84" s="244">
        <v>36.6</v>
      </c>
    </row>
    <row r="85" spans="1:6" ht="15.75">
      <c r="A85" s="46">
        <v>80</v>
      </c>
      <c r="B85" s="13" t="s">
        <v>481</v>
      </c>
      <c r="C85" s="41">
        <v>21010630152</v>
      </c>
      <c r="D85" s="41">
        <v>2013</v>
      </c>
      <c r="E85" s="41">
        <v>37.8</v>
      </c>
      <c r="F85" s="244" t="s">
        <v>324</v>
      </c>
    </row>
    <row r="86" spans="1:6" ht="15.75">
      <c r="A86" s="46">
        <v>81</v>
      </c>
      <c r="B86" s="13" t="s">
        <v>482</v>
      </c>
      <c r="C86" s="41">
        <v>21010630142</v>
      </c>
      <c r="D86" s="41">
        <v>2013</v>
      </c>
      <c r="E86" s="41">
        <v>18.1</v>
      </c>
      <c r="F86" s="138" t="s">
        <v>324</v>
      </c>
    </row>
    <row r="87" spans="1:6" ht="27" customHeight="1">
      <c r="A87" s="46">
        <v>82</v>
      </c>
      <c r="B87" s="13" t="s">
        <v>483</v>
      </c>
      <c r="C87" s="41">
        <v>21010630146</v>
      </c>
      <c r="D87" s="41">
        <v>2013</v>
      </c>
      <c r="E87" s="42">
        <v>28</v>
      </c>
      <c r="F87" s="138" t="s">
        <v>324</v>
      </c>
    </row>
    <row r="88" spans="1:6" ht="15.75">
      <c r="A88" s="46">
        <v>83</v>
      </c>
      <c r="B88" s="74" t="s">
        <v>620</v>
      </c>
      <c r="C88" s="41" t="s">
        <v>621</v>
      </c>
      <c r="D88" s="41">
        <v>2013</v>
      </c>
      <c r="E88" s="42">
        <v>63.1</v>
      </c>
      <c r="F88" s="41">
        <v>22.6</v>
      </c>
    </row>
    <row r="89" spans="1:6" ht="23.25" customHeight="1">
      <c r="A89" s="46">
        <v>84</v>
      </c>
      <c r="B89" s="13" t="s">
        <v>484</v>
      </c>
      <c r="C89" s="41">
        <v>21010430337</v>
      </c>
      <c r="D89" s="41">
        <v>2015</v>
      </c>
      <c r="E89" s="41">
        <v>52.2</v>
      </c>
      <c r="F89" s="42">
        <v>36</v>
      </c>
    </row>
    <row r="90" spans="1:6" ht="15.75">
      <c r="A90" s="46">
        <v>85</v>
      </c>
      <c r="B90" s="74" t="s">
        <v>631</v>
      </c>
      <c r="C90" s="41">
        <v>41010430375</v>
      </c>
      <c r="D90" s="41">
        <v>2017</v>
      </c>
      <c r="E90" s="41">
        <v>88.8</v>
      </c>
      <c r="F90" s="41">
        <v>63.4</v>
      </c>
    </row>
    <row r="91" spans="1:6" ht="15.75">
      <c r="A91" s="46">
        <v>86</v>
      </c>
      <c r="B91" s="74" t="s">
        <v>632</v>
      </c>
      <c r="C91" s="41">
        <v>41010430377</v>
      </c>
      <c r="D91" s="41">
        <v>2017</v>
      </c>
      <c r="E91" s="41">
        <v>88.8</v>
      </c>
      <c r="F91" s="41">
        <v>63.4</v>
      </c>
    </row>
    <row r="92" spans="1:6" ht="15.75">
      <c r="A92" s="46">
        <v>87</v>
      </c>
      <c r="B92" s="13" t="s">
        <v>705</v>
      </c>
      <c r="C92" s="41">
        <v>1010430367</v>
      </c>
      <c r="D92" s="41">
        <v>2018</v>
      </c>
      <c r="E92" s="41">
        <v>300.4</v>
      </c>
      <c r="F92" s="41">
        <v>271.7</v>
      </c>
    </row>
    <row r="93" spans="1:6" ht="25.5" customHeight="1">
      <c r="A93" s="46">
        <v>88</v>
      </c>
      <c r="B93" s="210" t="s">
        <v>706</v>
      </c>
      <c r="C93" s="307" t="s">
        <v>707</v>
      </c>
      <c r="D93" s="41">
        <v>2018</v>
      </c>
      <c r="E93" s="94">
        <v>69</v>
      </c>
      <c r="F93" s="41" t="s">
        <v>324</v>
      </c>
    </row>
    <row r="94" spans="1:6" ht="15.75">
      <c r="A94" s="46">
        <v>89</v>
      </c>
      <c r="B94" s="308" t="s">
        <v>1055</v>
      </c>
      <c r="C94" s="309" t="s">
        <v>1056</v>
      </c>
      <c r="D94" s="41">
        <v>22019</v>
      </c>
      <c r="E94" s="310">
        <v>50</v>
      </c>
      <c r="F94" s="138" t="s">
        <v>324</v>
      </c>
    </row>
    <row r="95" spans="1:6" ht="25.5" customHeight="1">
      <c r="A95" s="348" t="s">
        <v>268</v>
      </c>
      <c r="B95" s="349"/>
      <c r="C95" s="349"/>
      <c r="D95" s="350"/>
      <c r="E95" s="60">
        <f>SUM(E6:E94)</f>
        <v>2971.4000000000005</v>
      </c>
      <c r="F95" s="60">
        <f>SUM(F6:F94)</f>
        <v>595.5</v>
      </c>
    </row>
    <row r="96" ht="12.75">
      <c r="D96"/>
    </row>
    <row r="97" ht="12.75">
      <c r="D97"/>
    </row>
    <row r="98" ht="12.75">
      <c r="D98"/>
    </row>
    <row r="99" ht="12.75">
      <c r="D99"/>
    </row>
    <row r="100" ht="12.75">
      <c r="D100"/>
    </row>
    <row r="101" ht="12.75">
      <c r="D101"/>
    </row>
    <row r="102" ht="12.75">
      <c r="D102"/>
    </row>
    <row r="103" ht="12.75">
      <c r="D103"/>
    </row>
    <row r="104" ht="12.75">
      <c r="D104"/>
    </row>
    <row r="105" ht="12.75">
      <c r="D105"/>
    </row>
    <row r="106" ht="12.75">
      <c r="D106"/>
    </row>
    <row r="107" ht="12.75">
      <c r="D107"/>
    </row>
    <row r="108" ht="12.75">
      <c r="D108"/>
    </row>
    <row r="109" spans="1:4" ht="12.75">
      <c r="A109" s="8"/>
      <c r="D109"/>
    </row>
    <row r="110" ht="12.75">
      <c r="D110"/>
    </row>
    <row r="111" ht="12.75">
      <c r="D111"/>
    </row>
    <row r="112" ht="12.75">
      <c r="D112"/>
    </row>
    <row r="114" ht="12.75">
      <c r="A114" s="8"/>
    </row>
    <row r="115" ht="12.75">
      <c r="A115" s="8"/>
    </row>
  </sheetData>
  <sheetProtection/>
  <mergeCells count="3">
    <mergeCell ref="D1:F1"/>
    <mergeCell ref="A3:F3"/>
    <mergeCell ref="A95:D95"/>
  </mergeCells>
  <printOptions/>
  <pageMargins left="0.7874015748031497" right="0.7874015748031497" top="1.3779527559055118" bottom="0.3937007874015748" header="0.3937007874015748" footer="0"/>
  <pageSetup fitToHeight="3" horizontalDpi="600" verticalDpi="600" orientation="landscape" paperSize="9" r:id="rId1"/>
  <headerFooter alignWithMargins="0">
    <oddHeader>&amp;C&amp;P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K77"/>
  <sheetViews>
    <sheetView zoomScale="75" zoomScaleNormal="75" zoomScalePageLayoutView="0" workbookViewId="0" topLeftCell="A1">
      <selection activeCell="D1" sqref="D1:F1"/>
    </sheetView>
  </sheetViews>
  <sheetFormatPr defaultColWidth="9.140625" defaultRowHeight="12.75"/>
  <cols>
    <col min="1" max="1" width="9.421875" style="0" customWidth="1"/>
    <col min="2" max="2" width="50.8515625" style="0" customWidth="1"/>
    <col min="3" max="3" width="21.140625" style="0" customWidth="1"/>
    <col min="4" max="4" width="16.421875" style="4" customWidth="1"/>
    <col min="5" max="5" width="14.8515625" style="0" customWidth="1"/>
    <col min="6" max="6" width="15.00390625" style="0" customWidth="1"/>
    <col min="7" max="7" width="11.140625" style="0" customWidth="1"/>
    <col min="9" max="9" width="12.57421875" style="0" bestFit="1" customWidth="1"/>
    <col min="11" max="11" width="12.57421875" style="0" bestFit="1" customWidth="1"/>
  </cols>
  <sheetData>
    <row r="1" spans="4:6" s="5" customFormat="1" ht="79.5" customHeight="1">
      <c r="D1" s="346" t="s">
        <v>1082</v>
      </c>
      <c r="E1" s="346"/>
      <c r="F1" s="346"/>
    </row>
    <row r="2" spans="4:6" s="5" customFormat="1" ht="15.75" customHeight="1">
      <c r="D2" s="343"/>
      <c r="E2" s="343"/>
      <c r="F2" s="343"/>
    </row>
    <row r="3" spans="1:6" s="5" customFormat="1" ht="52.5" customHeight="1">
      <c r="A3" s="347" t="s">
        <v>231</v>
      </c>
      <c r="B3" s="347"/>
      <c r="C3" s="347"/>
      <c r="D3" s="347"/>
      <c r="E3" s="347"/>
      <c r="F3" s="347"/>
    </row>
    <row r="4" ht="15" customHeight="1">
      <c r="A4" s="1"/>
    </row>
    <row r="5" spans="1:6" ht="71.25" customHeight="1">
      <c r="A5" s="29" t="s">
        <v>322</v>
      </c>
      <c r="B5" s="29" t="s">
        <v>321</v>
      </c>
      <c r="C5" s="29" t="s">
        <v>319</v>
      </c>
      <c r="D5" s="30" t="s">
        <v>320</v>
      </c>
      <c r="E5" s="29" t="s">
        <v>325</v>
      </c>
      <c r="F5" s="29" t="s">
        <v>323</v>
      </c>
    </row>
    <row r="6" spans="1:6" s="3" customFormat="1" ht="15.75">
      <c r="A6" s="31">
        <v>1</v>
      </c>
      <c r="B6" s="157" t="s">
        <v>485</v>
      </c>
      <c r="C6" s="33">
        <v>11010420006</v>
      </c>
      <c r="D6" s="158">
        <v>2010</v>
      </c>
      <c r="E6" s="33">
        <v>21.5</v>
      </c>
      <c r="F6" s="159" t="s">
        <v>324</v>
      </c>
    </row>
    <row r="7" spans="1:6" s="3" customFormat="1" ht="15.75">
      <c r="A7" s="31">
        <v>2</v>
      </c>
      <c r="B7" s="157" t="s">
        <v>486</v>
      </c>
      <c r="C7" s="33">
        <v>11010420008</v>
      </c>
      <c r="D7" s="158">
        <v>2010</v>
      </c>
      <c r="E7" s="33">
        <v>35.6</v>
      </c>
      <c r="F7" s="33" t="s">
        <v>324</v>
      </c>
    </row>
    <row r="8" spans="1:6" s="3" customFormat="1" ht="15.75" customHeight="1">
      <c r="A8" s="31">
        <v>3</v>
      </c>
      <c r="B8" s="157" t="s">
        <v>486</v>
      </c>
      <c r="C8" s="33">
        <v>11010420009</v>
      </c>
      <c r="D8" s="158">
        <v>2010</v>
      </c>
      <c r="E8" s="33">
        <v>35.6</v>
      </c>
      <c r="F8" s="33" t="s">
        <v>324</v>
      </c>
    </row>
    <row r="9" spans="1:6" s="3" customFormat="1" ht="15.75">
      <c r="A9" s="31">
        <v>4</v>
      </c>
      <c r="B9" s="157" t="s">
        <v>395</v>
      </c>
      <c r="C9" s="33">
        <v>11010480041</v>
      </c>
      <c r="D9" s="158">
        <v>2008</v>
      </c>
      <c r="E9" s="33">
        <v>54.5</v>
      </c>
      <c r="F9" s="33" t="s">
        <v>324</v>
      </c>
    </row>
    <row r="10" spans="1:6" s="3" customFormat="1" ht="15.75">
      <c r="A10" s="31">
        <v>5</v>
      </c>
      <c r="B10" s="157" t="s">
        <v>418</v>
      </c>
      <c r="C10" s="33">
        <v>21010420010</v>
      </c>
      <c r="D10" s="158">
        <v>2011</v>
      </c>
      <c r="E10" s="33">
        <v>28.4</v>
      </c>
      <c r="F10" s="33" t="s">
        <v>324</v>
      </c>
    </row>
    <row r="11" spans="1:6" s="3" customFormat="1" ht="15.75">
      <c r="A11" s="31">
        <v>6</v>
      </c>
      <c r="B11" s="157" t="s">
        <v>418</v>
      </c>
      <c r="C11" s="33">
        <v>21010420011</v>
      </c>
      <c r="D11" s="158">
        <v>2011</v>
      </c>
      <c r="E11" s="33">
        <v>28.4</v>
      </c>
      <c r="F11" s="33" t="s">
        <v>324</v>
      </c>
    </row>
    <row r="12" spans="1:6" s="3" customFormat="1" ht="78.75">
      <c r="A12" s="31">
        <v>7</v>
      </c>
      <c r="B12" s="54" t="s">
        <v>488</v>
      </c>
      <c r="C12" s="160" t="s">
        <v>489</v>
      </c>
      <c r="D12" s="158">
        <v>2011</v>
      </c>
      <c r="E12" s="33">
        <v>8.5</v>
      </c>
      <c r="F12" s="33" t="s">
        <v>324</v>
      </c>
    </row>
    <row r="13" spans="1:6" s="3" customFormat="1" ht="78.75">
      <c r="A13" s="31">
        <v>8</v>
      </c>
      <c r="B13" s="54" t="s">
        <v>490</v>
      </c>
      <c r="C13" s="160" t="s">
        <v>491</v>
      </c>
      <c r="D13" s="158">
        <v>2011</v>
      </c>
      <c r="E13" s="33">
        <v>8.5</v>
      </c>
      <c r="F13" s="33" t="s">
        <v>324</v>
      </c>
    </row>
    <row r="14" spans="1:6" s="3" customFormat="1" ht="23.25" customHeight="1">
      <c r="A14" s="31">
        <v>9</v>
      </c>
      <c r="B14" s="157" t="s">
        <v>492</v>
      </c>
      <c r="C14" s="160" t="s">
        <v>493</v>
      </c>
      <c r="D14" s="158">
        <v>2011</v>
      </c>
      <c r="E14" s="33">
        <v>8.5</v>
      </c>
      <c r="F14" s="33" t="s">
        <v>324</v>
      </c>
    </row>
    <row r="15" spans="1:6" s="3" customFormat="1" ht="38.25" customHeight="1">
      <c r="A15" s="31">
        <v>10</v>
      </c>
      <c r="B15" s="161" t="s">
        <v>708</v>
      </c>
      <c r="C15" s="160" t="s">
        <v>494</v>
      </c>
      <c r="D15" s="91">
        <v>2011</v>
      </c>
      <c r="E15" s="31">
        <v>3.8</v>
      </c>
      <c r="F15" s="33" t="s">
        <v>324</v>
      </c>
    </row>
    <row r="16" spans="1:6" s="3" customFormat="1" ht="34.5" customHeight="1">
      <c r="A16" s="31">
        <v>11</v>
      </c>
      <c r="B16" s="162" t="s">
        <v>709</v>
      </c>
      <c r="C16" s="160" t="s">
        <v>633</v>
      </c>
      <c r="D16" s="158">
        <v>2011</v>
      </c>
      <c r="E16" s="33">
        <v>3.8</v>
      </c>
      <c r="F16" s="33" t="s">
        <v>324</v>
      </c>
    </row>
    <row r="17" spans="1:6" s="3" customFormat="1" ht="15.75">
      <c r="A17" s="31">
        <v>12</v>
      </c>
      <c r="B17" s="157" t="s">
        <v>495</v>
      </c>
      <c r="C17" s="33">
        <v>11010420034</v>
      </c>
      <c r="D17" s="158">
        <v>2010</v>
      </c>
      <c r="E17" s="33">
        <v>81.2</v>
      </c>
      <c r="F17" s="83" t="s">
        <v>324</v>
      </c>
    </row>
    <row r="18" spans="1:6" s="3" customFormat="1" ht="15.75">
      <c r="A18" s="31">
        <v>13</v>
      </c>
      <c r="B18" s="157" t="s">
        <v>377</v>
      </c>
      <c r="C18" s="160" t="s">
        <v>496</v>
      </c>
      <c r="D18" s="158">
        <v>2002</v>
      </c>
      <c r="E18" s="33">
        <v>162.1</v>
      </c>
      <c r="F18" s="159" t="s">
        <v>324</v>
      </c>
    </row>
    <row r="19" spans="1:6" s="3" customFormat="1" ht="15.75">
      <c r="A19" s="31">
        <v>14</v>
      </c>
      <c r="B19" s="157" t="s">
        <v>497</v>
      </c>
      <c r="C19" s="33">
        <v>11010420029</v>
      </c>
      <c r="D19" s="158">
        <v>2006</v>
      </c>
      <c r="E19" s="33">
        <v>56.3</v>
      </c>
      <c r="F19" s="159" t="s">
        <v>324</v>
      </c>
    </row>
    <row r="20" spans="1:6" s="3" customFormat="1" ht="15.75">
      <c r="A20" s="31">
        <v>15</v>
      </c>
      <c r="B20" s="157" t="s">
        <v>498</v>
      </c>
      <c r="C20" s="163">
        <v>110104200391</v>
      </c>
      <c r="D20" s="158">
        <v>2011</v>
      </c>
      <c r="E20" s="33">
        <v>45.2</v>
      </c>
      <c r="F20" s="159" t="s">
        <v>324</v>
      </c>
    </row>
    <row r="21" spans="1:6" s="3" customFormat="1" ht="15.75">
      <c r="A21" s="31">
        <v>16</v>
      </c>
      <c r="B21" s="157" t="s">
        <v>499</v>
      </c>
      <c r="C21" s="163">
        <v>110104200392</v>
      </c>
      <c r="D21" s="158">
        <v>2011</v>
      </c>
      <c r="E21" s="33">
        <v>45.2</v>
      </c>
      <c r="F21" s="159" t="s">
        <v>324</v>
      </c>
    </row>
    <row r="22" spans="1:6" s="3" customFormat="1" ht="15.75">
      <c r="A22" s="31">
        <v>17</v>
      </c>
      <c r="B22" s="157" t="s">
        <v>500</v>
      </c>
      <c r="C22" s="160" t="s">
        <v>501</v>
      </c>
      <c r="D22" s="158">
        <v>2009</v>
      </c>
      <c r="E22" s="33">
        <v>50.8</v>
      </c>
      <c r="F22" s="33" t="s">
        <v>324</v>
      </c>
    </row>
    <row r="23" spans="1:6" s="3" customFormat="1" ht="15.75">
      <c r="A23" s="31">
        <v>18</v>
      </c>
      <c r="B23" s="157" t="s">
        <v>495</v>
      </c>
      <c r="C23" s="33">
        <v>21010420035</v>
      </c>
      <c r="D23" s="158">
        <v>2010</v>
      </c>
      <c r="E23" s="33">
        <v>81.2</v>
      </c>
      <c r="F23" s="83" t="s">
        <v>324</v>
      </c>
    </row>
    <row r="24" spans="1:6" s="3" customFormat="1" ht="15.75" customHeight="1">
      <c r="A24" s="31">
        <v>19</v>
      </c>
      <c r="B24" s="157" t="s">
        <v>502</v>
      </c>
      <c r="C24" s="33">
        <v>21010480024</v>
      </c>
      <c r="D24" s="158">
        <v>2010</v>
      </c>
      <c r="E24" s="159">
        <v>23</v>
      </c>
      <c r="F24" s="83">
        <v>2.5</v>
      </c>
    </row>
    <row r="25" spans="1:6" s="3" customFormat="1" ht="15.75" customHeight="1">
      <c r="A25" s="31">
        <v>20</v>
      </c>
      <c r="B25" s="157" t="s">
        <v>503</v>
      </c>
      <c r="C25" s="33">
        <v>21010420031</v>
      </c>
      <c r="D25" s="158">
        <v>2009</v>
      </c>
      <c r="E25" s="33">
        <v>45.5</v>
      </c>
      <c r="F25" s="33" t="s">
        <v>324</v>
      </c>
    </row>
    <row r="26" spans="1:6" s="3" customFormat="1" ht="15" customHeight="1">
      <c r="A26" s="31">
        <v>21</v>
      </c>
      <c r="B26" s="157" t="s">
        <v>504</v>
      </c>
      <c r="C26" s="33">
        <v>11010630136</v>
      </c>
      <c r="D26" s="158">
        <v>2008</v>
      </c>
      <c r="E26" s="33">
        <v>99.6</v>
      </c>
      <c r="F26" s="33" t="s">
        <v>324</v>
      </c>
    </row>
    <row r="27" spans="1:6" s="3" customFormat="1" ht="15" customHeight="1">
      <c r="A27" s="31">
        <v>22</v>
      </c>
      <c r="B27" s="82" t="s">
        <v>505</v>
      </c>
      <c r="C27" s="31">
        <v>11010910001</v>
      </c>
      <c r="D27" s="91">
        <v>1979</v>
      </c>
      <c r="E27" s="31">
        <v>154.4</v>
      </c>
      <c r="F27" s="33" t="s">
        <v>324</v>
      </c>
    </row>
    <row r="28" spans="1:6" s="3" customFormat="1" ht="15.75" customHeight="1">
      <c r="A28" s="31">
        <v>23</v>
      </c>
      <c r="B28" s="157" t="s">
        <v>506</v>
      </c>
      <c r="C28" s="160" t="s">
        <v>507</v>
      </c>
      <c r="D28" s="158">
        <v>2013</v>
      </c>
      <c r="E28" s="159">
        <v>86</v>
      </c>
      <c r="F28" s="33" t="s">
        <v>324</v>
      </c>
    </row>
    <row r="29" spans="1:6" s="3" customFormat="1" ht="37.5" customHeight="1">
      <c r="A29" s="31">
        <v>24</v>
      </c>
      <c r="B29" s="157" t="s">
        <v>508</v>
      </c>
      <c r="C29" s="160" t="s">
        <v>509</v>
      </c>
      <c r="D29" s="158">
        <v>2012</v>
      </c>
      <c r="E29" s="33">
        <v>85.5</v>
      </c>
      <c r="F29" s="33">
        <v>22.1</v>
      </c>
    </row>
    <row r="30" spans="1:6" s="3" customFormat="1" ht="15.75">
      <c r="A30" s="31">
        <v>25</v>
      </c>
      <c r="B30" s="157" t="s">
        <v>416</v>
      </c>
      <c r="C30" s="160" t="s">
        <v>510</v>
      </c>
      <c r="D30" s="158">
        <v>2013</v>
      </c>
      <c r="E30" s="33">
        <v>140.3</v>
      </c>
      <c r="F30" s="159">
        <v>106.6</v>
      </c>
    </row>
    <row r="31" spans="1:6" s="3" customFormat="1" ht="24" customHeight="1">
      <c r="A31" s="31">
        <v>26</v>
      </c>
      <c r="B31" s="164" t="s">
        <v>511</v>
      </c>
      <c r="C31" s="165">
        <v>110103000011</v>
      </c>
      <c r="D31" s="59">
        <v>2006</v>
      </c>
      <c r="E31" s="166">
        <v>148.4</v>
      </c>
      <c r="F31" s="167" t="s">
        <v>324</v>
      </c>
    </row>
    <row r="32" spans="1:6" s="3" customFormat="1" ht="22.5" customHeight="1">
      <c r="A32" s="31">
        <v>27</v>
      </c>
      <c r="B32" s="164" t="s">
        <v>417</v>
      </c>
      <c r="C32" s="165">
        <v>41013616000131</v>
      </c>
      <c r="D32" s="59">
        <v>2014</v>
      </c>
      <c r="E32" s="168">
        <v>85.9</v>
      </c>
      <c r="F32" s="169">
        <v>21.5</v>
      </c>
    </row>
    <row r="33" spans="1:11" ht="15.75">
      <c r="A33" s="31">
        <v>28</v>
      </c>
      <c r="B33" s="170" t="s">
        <v>512</v>
      </c>
      <c r="C33" s="171">
        <v>41013616000130</v>
      </c>
      <c r="D33" s="146">
        <v>2014</v>
      </c>
      <c r="E33" s="172">
        <v>76.8</v>
      </c>
      <c r="F33" s="173">
        <v>37.1</v>
      </c>
      <c r="J33" s="2"/>
      <c r="K33" s="2"/>
    </row>
    <row r="34" spans="1:11" ht="22.5" customHeight="1">
      <c r="A34" s="31">
        <v>29</v>
      </c>
      <c r="B34" s="56" t="s">
        <v>612</v>
      </c>
      <c r="C34" s="57" t="s">
        <v>613</v>
      </c>
      <c r="D34" s="96">
        <v>2016</v>
      </c>
      <c r="E34" s="174">
        <v>99</v>
      </c>
      <c r="F34" s="173">
        <v>49.5</v>
      </c>
      <c r="J34" s="2"/>
      <c r="K34" s="2"/>
    </row>
    <row r="35" spans="1:11" ht="15.75">
      <c r="A35" s="31">
        <v>30</v>
      </c>
      <c r="B35" s="175" t="s">
        <v>416</v>
      </c>
      <c r="C35" s="176" t="s">
        <v>614</v>
      </c>
      <c r="D35" s="96">
        <v>2016</v>
      </c>
      <c r="E35" s="37">
        <v>99.6</v>
      </c>
      <c r="F35" s="173">
        <v>78</v>
      </c>
      <c r="J35" s="2"/>
      <c r="K35" s="2"/>
    </row>
    <row r="36" spans="1:11" ht="15.75">
      <c r="A36" s="31">
        <v>31</v>
      </c>
      <c r="B36" s="175" t="s">
        <v>416</v>
      </c>
      <c r="C36" s="176" t="s">
        <v>615</v>
      </c>
      <c r="D36" s="96">
        <v>2016</v>
      </c>
      <c r="E36" s="37">
        <v>102.2</v>
      </c>
      <c r="F36" s="173">
        <v>80</v>
      </c>
      <c r="J36" s="2"/>
      <c r="K36" s="2"/>
    </row>
    <row r="37" spans="1:11" ht="31.5">
      <c r="A37" s="31">
        <v>32</v>
      </c>
      <c r="B37" s="175" t="s">
        <v>616</v>
      </c>
      <c r="C37" s="176" t="s">
        <v>617</v>
      </c>
      <c r="D37" s="96">
        <v>2016</v>
      </c>
      <c r="E37" s="177">
        <v>82</v>
      </c>
      <c r="F37" s="178">
        <v>44.9</v>
      </c>
      <c r="J37" s="2"/>
      <c r="K37" s="2"/>
    </row>
    <row r="38" spans="1:11" ht="24" customHeight="1">
      <c r="A38" s="31">
        <v>33</v>
      </c>
      <c r="B38" s="175" t="s">
        <v>618</v>
      </c>
      <c r="C38" s="176" t="s">
        <v>619</v>
      </c>
      <c r="D38" s="96">
        <v>2016</v>
      </c>
      <c r="E38" s="177">
        <v>58</v>
      </c>
      <c r="F38" s="178">
        <v>33.1</v>
      </c>
      <c r="J38" s="2"/>
      <c r="K38" s="2"/>
    </row>
    <row r="39" spans="1:11" ht="15.75">
      <c r="A39" s="31">
        <v>34</v>
      </c>
      <c r="B39" s="56" t="s">
        <v>634</v>
      </c>
      <c r="C39" s="57" t="s">
        <v>635</v>
      </c>
      <c r="D39" s="96">
        <v>1978</v>
      </c>
      <c r="E39" s="174">
        <v>93</v>
      </c>
      <c r="F39" s="33" t="s">
        <v>324</v>
      </c>
      <c r="J39" s="2"/>
      <c r="K39" s="2"/>
    </row>
    <row r="40" spans="1:6" ht="15.75">
      <c r="A40" s="31">
        <v>35</v>
      </c>
      <c r="B40" s="56" t="s">
        <v>636</v>
      </c>
      <c r="C40" s="57" t="s">
        <v>637</v>
      </c>
      <c r="D40" s="96">
        <v>1978</v>
      </c>
      <c r="E40" s="174">
        <v>93</v>
      </c>
      <c r="F40" s="33" t="s">
        <v>324</v>
      </c>
    </row>
    <row r="41" spans="1:6" ht="15.75">
      <c r="A41" s="31">
        <v>36</v>
      </c>
      <c r="B41" s="56" t="s">
        <v>638</v>
      </c>
      <c r="C41" s="57" t="s">
        <v>252</v>
      </c>
      <c r="D41" s="96">
        <v>1978</v>
      </c>
      <c r="E41" s="174">
        <v>93</v>
      </c>
      <c r="F41" s="33" t="s">
        <v>324</v>
      </c>
    </row>
    <row r="42" spans="1:6" ht="15.75">
      <c r="A42" s="31">
        <v>37</v>
      </c>
      <c r="B42" s="56" t="s">
        <v>253</v>
      </c>
      <c r="C42" s="57" t="s">
        <v>254</v>
      </c>
      <c r="D42" s="96">
        <v>1978</v>
      </c>
      <c r="E42" s="174">
        <v>93</v>
      </c>
      <c r="F42" s="33" t="s">
        <v>324</v>
      </c>
    </row>
    <row r="43" spans="1:6" ht="15.75">
      <c r="A43" s="31">
        <v>38</v>
      </c>
      <c r="B43" s="56" t="s">
        <v>255</v>
      </c>
      <c r="C43" s="57" t="s">
        <v>256</v>
      </c>
      <c r="D43" s="96">
        <v>1978</v>
      </c>
      <c r="E43" s="174">
        <v>93</v>
      </c>
      <c r="F43" s="33" t="s">
        <v>324</v>
      </c>
    </row>
    <row r="44" spans="1:6" ht="15.75">
      <c r="A44" s="31">
        <v>39</v>
      </c>
      <c r="B44" s="56" t="s">
        <v>257</v>
      </c>
      <c r="C44" s="57" t="s">
        <v>258</v>
      </c>
      <c r="D44" s="96">
        <v>1978</v>
      </c>
      <c r="E44" s="174">
        <v>93</v>
      </c>
      <c r="F44" s="33" t="s">
        <v>324</v>
      </c>
    </row>
    <row r="45" spans="1:6" ht="15.75">
      <c r="A45" s="31">
        <v>40</v>
      </c>
      <c r="B45" s="56" t="s">
        <v>259</v>
      </c>
      <c r="C45" s="57" t="s">
        <v>260</v>
      </c>
      <c r="D45" s="96">
        <v>1978</v>
      </c>
      <c r="E45" s="174">
        <v>93</v>
      </c>
      <c r="F45" s="33" t="s">
        <v>324</v>
      </c>
    </row>
    <row r="46" spans="1:6" ht="15.75">
      <c r="A46" s="31">
        <v>41</v>
      </c>
      <c r="B46" s="56" t="s">
        <v>261</v>
      </c>
      <c r="C46" s="57" t="s">
        <v>262</v>
      </c>
      <c r="D46" s="96">
        <v>1978</v>
      </c>
      <c r="E46" s="174">
        <v>93</v>
      </c>
      <c r="F46" s="33" t="s">
        <v>324</v>
      </c>
    </row>
    <row r="47" spans="1:6" ht="15.75">
      <c r="A47" s="31">
        <v>42</v>
      </c>
      <c r="B47" s="56" t="s">
        <v>263</v>
      </c>
      <c r="C47" s="57" t="s">
        <v>264</v>
      </c>
      <c r="D47" s="96">
        <v>1978</v>
      </c>
      <c r="E47" s="174">
        <v>472.2</v>
      </c>
      <c r="F47" s="33" t="s">
        <v>324</v>
      </c>
    </row>
    <row r="48" spans="1:6" ht="15.75">
      <c r="A48" s="31">
        <v>43</v>
      </c>
      <c r="B48" s="56" t="s">
        <v>265</v>
      </c>
      <c r="C48" s="57" t="s">
        <v>266</v>
      </c>
      <c r="D48" s="96">
        <v>1978</v>
      </c>
      <c r="E48" s="174">
        <v>917.2</v>
      </c>
      <c r="F48" s="33" t="s">
        <v>324</v>
      </c>
    </row>
    <row r="49" spans="1:6" ht="15.75">
      <c r="A49" s="31">
        <v>44</v>
      </c>
      <c r="B49" s="56" t="s">
        <v>416</v>
      </c>
      <c r="C49" s="179">
        <v>41012222153300</v>
      </c>
      <c r="D49" s="96">
        <v>2018</v>
      </c>
      <c r="E49" s="174">
        <v>116.5</v>
      </c>
      <c r="F49" s="178">
        <v>94.5</v>
      </c>
    </row>
    <row r="50" spans="1:6" ht="15.75">
      <c r="A50" s="31">
        <v>45</v>
      </c>
      <c r="B50" s="56" t="s">
        <v>416</v>
      </c>
      <c r="C50" s="179">
        <v>41012222153301</v>
      </c>
      <c r="D50" s="96">
        <v>2018</v>
      </c>
      <c r="E50" s="174">
        <v>116.5</v>
      </c>
      <c r="F50" s="178">
        <v>94.5</v>
      </c>
    </row>
    <row r="51" spans="1:6" ht="15.75">
      <c r="A51" s="31">
        <v>46</v>
      </c>
      <c r="B51" s="56" t="s">
        <v>416</v>
      </c>
      <c r="C51" s="97">
        <v>41012200153297</v>
      </c>
      <c r="D51" s="96">
        <v>2018</v>
      </c>
      <c r="E51" s="174">
        <v>116.5</v>
      </c>
      <c r="F51" s="178">
        <v>94.5</v>
      </c>
    </row>
    <row r="52" spans="1:6" ht="15.75">
      <c r="A52" s="31">
        <v>47</v>
      </c>
      <c r="B52" s="56" t="s">
        <v>416</v>
      </c>
      <c r="C52" s="179">
        <v>41012200153298</v>
      </c>
      <c r="D52" s="96">
        <v>2018</v>
      </c>
      <c r="E52" s="174">
        <v>116.5</v>
      </c>
      <c r="F52" s="178">
        <v>94.5</v>
      </c>
    </row>
    <row r="53" spans="1:6" ht="25.5" customHeight="1">
      <c r="A53" s="31">
        <v>48</v>
      </c>
      <c r="B53" s="180" t="s">
        <v>710</v>
      </c>
      <c r="C53" s="179">
        <v>41012600153291</v>
      </c>
      <c r="D53" s="96">
        <v>2018</v>
      </c>
      <c r="E53" s="174">
        <v>53.9</v>
      </c>
      <c r="F53" s="33" t="s">
        <v>324</v>
      </c>
    </row>
    <row r="54" spans="1:6" ht="24.75" customHeight="1">
      <c r="A54" s="31">
        <v>49</v>
      </c>
      <c r="B54" s="180" t="s">
        <v>710</v>
      </c>
      <c r="C54" s="179">
        <v>41012600153292</v>
      </c>
      <c r="D54" s="96">
        <v>2018</v>
      </c>
      <c r="E54" s="174">
        <v>53.9</v>
      </c>
      <c r="F54" s="33" t="s">
        <v>324</v>
      </c>
    </row>
    <row r="55" spans="1:6" ht="23.25" customHeight="1">
      <c r="A55" s="31">
        <v>50</v>
      </c>
      <c r="B55" s="180" t="s">
        <v>711</v>
      </c>
      <c r="C55" s="179">
        <v>41012600153288</v>
      </c>
      <c r="D55" s="96">
        <v>2018</v>
      </c>
      <c r="E55" s="174">
        <v>56.1</v>
      </c>
      <c r="F55" s="33" t="s">
        <v>324</v>
      </c>
    </row>
    <row r="56" spans="1:6" ht="25.5" customHeight="1">
      <c r="A56" s="31">
        <v>51</v>
      </c>
      <c r="B56" s="181" t="s">
        <v>864</v>
      </c>
      <c r="C56" s="182">
        <v>41012600153364</v>
      </c>
      <c r="D56" s="138">
        <v>2019</v>
      </c>
      <c r="E56" s="183">
        <v>159</v>
      </c>
      <c r="F56" s="33">
        <v>156.4</v>
      </c>
    </row>
    <row r="57" spans="1:6" ht="25.5" customHeight="1">
      <c r="A57" s="31">
        <v>52</v>
      </c>
      <c r="B57" s="181" t="s">
        <v>711</v>
      </c>
      <c r="C57" s="182">
        <v>41012600153365</v>
      </c>
      <c r="D57" s="138">
        <v>2019</v>
      </c>
      <c r="E57" s="138">
        <v>73.7</v>
      </c>
      <c r="F57" s="33" t="s">
        <v>324</v>
      </c>
    </row>
    <row r="58" spans="1:6" ht="15.75">
      <c r="A58" s="31">
        <v>53</v>
      </c>
      <c r="B58" s="181" t="s">
        <v>812</v>
      </c>
      <c r="C58" s="182">
        <v>41012200153377</v>
      </c>
      <c r="D58" s="138">
        <v>2019</v>
      </c>
      <c r="E58" s="138">
        <v>163.3</v>
      </c>
      <c r="F58" s="33">
        <v>162.4</v>
      </c>
    </row>
    <row r="59" spans="1:6" ht="30" customHeight="1">
      <c r="A59" s="361" t="s">
        <v>268</v>
      </c>
      <c r="B59" s="362"/>
      <c r="C59" s="362"/>
      <c r="D59" s="363"/>
      <c r="E59" s="60">
        <f>SUM(E6:E58)</f>
        <v>5304.599999999999</v>
      </c>
      <c r="F59" s="60">
        <f>SUM(F6:F58)</f>
        <v>1172.1</v>
      </c>
    </row>
    <row r="60" spans="1:6" ht="15.75">
      <c r="A60" s="9"/>
      <c r="B60" s="184"/>
      <c r="C60" s="185"/>
      <c r="D60" s="186"/>
      <c r="E60" s="187"/>
      <c r="F60" s="187"/>
    </row>
    <row r="61" ht="12.75">
      <c r="A61" s="7"/>
    </row>
    <row r="62" ht="12.75">
      <c r="A62" s="8"/>
    </row>
    <row r="76" ht="12.75">
      <c r="A76" s="8"/>
    </row>
    <row r="77" ht="12.75">
      <c r="A77" s="8"/>
    </row>
  </sheetData>
  <sheetProtection/>
  <mergeCells count="3">
    <mergeCell ref="D1:F1"/>
    <mergeCell ref="A3:F3"/>
    <mergeCell ref="A59:D59"/>
  </mergeCells>
  <printOptions/>
  <pageMargins left="0.7874015748031497" right="0.7874015748031497" top="1.3779527559055118" bottom="0.3937007874015748" header="0.7086614173228347" footer="0"/>
  <pageSetup fitToHeight="3" horizontalDpi="600" verticalDpi="600" orientation="landscape" paperSize="9" r:id="rId1"/>
  <headerFooter alignWithMargins="0">
    <oddHeader>&amp;C&amp;P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K117"/>
  <sheetViews>
    <sheetView zoomScale="75" zoomScaleNormal="75" zoomScalePageLayoutView="0" workbookViewId="0" topLeftCell="A1">
      <selection activeCell="D1" sqref="D1:F1"/>
    </sheetView>
  </sheetViews>
  <sheetFormatPr defaultColWidth="9.140625" defaultRowHeight="12.75"/>
  <cols>
    <col min="1" max="1" width="9.421875" style="0" customWidth="1"/>
    <col min="2" max="2" width="53.57421875" style="0" customWidth="1"/>
    <col min="3" max="3" width="21.140625" style="0" customWidth="1"/>
    <col min="4" max="4" width="16.421875" style="4" customWidth="1"/>
    <col min="5" max="5" width="16.00390625" style="0" customWidth="1"/>
    <col min="6" max="6" width="15.00390625" style="0" customWidth="1"/>
    <col min="7" max="7" width="11.140625" style="0" customWidth="1"/>
    <col min="9" max="9" width="12.57421875" style="0" bestFit="1" customWidth="1"/>
    <col min="11" max="11" width="12.57421875" style="0" bestFit="1" customWidth="1"/>
  </cols>
  <sheetData>
    <row r="1" spans="4:6" s="5" customFormat="1" ht="75.75" customHeight="1">
      <c r="D1" s="346" t="s">
        <v>1083</v>
      </c>
      <c r="E1" s="346"/>
      <c r="F1" s="346"/>
    </row>
    <row r="2" spans="4:6" s="5" customFormat="1" ht="14.25" customHeight="1">
      <c r="D2" s="343"/>
      <c r="E2" s="343"/>
      <c r="F2" s="343"/>
    </row>
    <row r="3" spans="1:6" s="5" customFormat="1" ht="54.75" customHeight="1">
      <c r="A3" s="360" t="s">
        <v>92</v>
      </c>
      <c r="B3" s="360"/>
      <c r="C3" s="360"/>
      <c r="D3" s="360"/>
      <c r="E3" s="360"/>
      <c r="F3" s="360"/>
    </row>
    <row r="4" spans="1:6" ht="15.75">
      <c r="A4" s="61" t="s">
        <v>269</v>
      </c>
      <c r="B4" s="61"/>
      <c r="C4" s="61"/>
      <c r="D4" s="61"/>
      <c r="E4" s="61"/>
      <c r="F4" s="61"/>
    </row>
    <row r="5" spans="1:6" ht="71.25" customHeight="1">
      <c r="A5" s="62" t="s">
        <v>322</v>
      </c>
      <c r="B5" s="29" t="s">
        <v>321</v>
      </c>
      <c r="C5" s="29" t="s">
        <v>319</v>
      </c>
      <c r="D5" s="30" t="s">
        <v>320</v>
      </c>
      <c r="E5" s="29" t="s">
        <v>325</v>
      </c>
      <c r="F5" s="29" t="s">
        <v>323</v>
      </c>
    </row>
    <row r="6" spans="1:6" s="3" customFormat="1" ht="15.75">
      <c r="A6" s="98">
        <v>1</v>
      </c>
      <c r="B6" s="13" t="s">
        <v>719</v>
      </c>
      <c r="C6" s="99" t="s">
        <v>270</v>
      </c>
      <c r="D6" s="99" t="s">
        <v>521</v>
      </c>
      <c r="E6" s="41">
        <v>49.8</v>
      </c>
      <c r="F6" s="43">
        <v>37.6</v>
      </c>
    </row>
    <row r="7" spans="1:6" s="3" customFormat="1" ht="15.75">
      <c r="A7" s="98">
        <v>2</v>
      </c>
      <c r="B7" s="13" t="s">
        <v>719</v>
      </c>
      <c r="C7" s="99" t="s">
        <v>271</v>
      </c>
      <c r="D7" s="99" t="s">
        <v>521</v>
      </c>
      <c r="E7" s="41">
        <v>49.8</v>
      </c>
      <c r="F7" s="43">
        <v>37.6</v>
      </c>
    </row>
    <row r="8" spans="1:6" s="3" customFormat="1" ht="15.75" customHeight="1">
      <c r="A8" s="98">
        <v>3</v>
      </c>
      <c r="B8" s="100" t="s">
        <v>443</v>
      </c>
      <c r="C8" s="43">
        <v>1101030003</v>
      </c>
      <c r="D8" s="99" t="s">
        <v>518</v>
      </c>
      <c r="E8" s="42">
        <v>34.36</v>
      </c>
      <c r="F8" s="43">
        <v>15.5</v>
      </c>
    </row>
    <row r="9" spans="1:6" s="3" customFormat="1" ht="15.75">
      <c r="A9" s="98">
        <v>4</v>
      </c>
      <c r="B9" s="100" t="s">
        <v>443</v>
      </c>
      <c r="C9" s="43">
        <v>1101030001</v>
      </c>
      <c r="D9" s="99" t="s">
        <v>518</v>
      </c>
      <c r="E9" s="42">
        <v>34.36</v>
      </c>
      <c r="F9" s="43">
        <v>15.5</v>
      </c>
    </row>
    <row r="10" spans="1:6" s="3" customFormat="1" ht="15.75">
      <c r="A10" s="98">
        <v>5</v>
      </c>
      <c r="B10" s="13" t="s">
        <v>443</v>
      </c>
      <c r="C10" s="43">
        <v>1101030002</v>
      </c>
      <c r="D10" s="99" t="s">
        <v>518</v>
      </c>
      <c r="E10" s="42">
        <v>34.36</v>
      </c>
      <c r="F10" s="43">
        <v>15.5</v>
      </c>
    </row>
    <row r="11" spans="1:6" s="3" customFormat="1" ht="15.75">
      <c r="A11" s="98">
        <v>6</v>
      </c>
      <c r="B11" s="101" t="s">
        <v>443</v>
      </c>
      <c r="C11" s="43">
        <v>11010300004</v>
      </c>
      <c r="D11" s="102" t="s">
        <v>518</v>
      </c>
      <c r="E11" s="47">
        <v>34.36</v>
      </c>
      <c r="F11" s="43">
        <v>15.5</v>
      </c>
    </row>
    <row r="12" spans="1:6" s="3" customFormat="1" ht="15.75">
      <c r="A12" s="98">
        <v>7</v>
      </c>
      <c r="B12" s="101" t="s">
        <v>272</v>
      </c>
      <c r="C12" s="43">
        <v>11010300001</v>
      </c>
      <c r="D12" s="102" t="s">
        <v>518</v>
      </c>
      <c r="E12" s="47">
        <v>34.36</v>
      </c>
      <c r="F12" s="43">
        <v>15.5</v>
      </c>
    </row>
    <row r="13" spans="1:6" s="3" customFormat="1" ht="15.75">
      <c r="A13" s="98">
        <v>8</v>
      </c>
      <c r="B13" s="101" t="s">
        <v>273</v>
      </c>
      <c r="C13" s="43">
        <v>11010300002</v>
      </c>
      <c r="D13" s="102" t="s">
        <v>518</v>
      </c>
      <c r="E13" s="47">
        <v>34.36</v>
      </c>
      <c r="F13" s="43">
        <v>15.6</v>
      </c>
    </row>
    <row r="14" spans="1:6" s="3" customFormat="1" ht="15.75">
      <c r="A14" s="98">
        <v>9</v>
      </c>
      <c r="B14" s="101" t="s">
        <v>720</v>
      </c>
      <c r="C14" s="103">
        <v>41012300002</v>
      </c>
      <c r="D14" s="104" t="s">
        <v>514</v>
      </c>
      <c r="E14" s="43">
        <v>27.2</v>
      </c>
      <c r="F14" s="43" t="s">
        <v>324</v>
      </c>
    </row>
    <row r="15" spans="1:6" s="3" customFormat="1" ht="15.75">
      <c r="A15" s="98">
        <v>10</v>
      </c>
      <c r="B15" s="101" t="s">
        <v>721</v>
      </c>
      <c r="C15" s="103">
        <v>41012300001</v>
      </c>
      <c r="D15" s="104" t="s">
        <v>514</v>
      </c>
      <c r="E15" s="43">
        <v>27.2</v>
      </c>
      <c r="F15" s="43" t="s">
        <v>324</v>
      </c>
    </row>
    <row r="16" spans="1:6" s="3" customFormat="1" ht="16.5" customHeight="1">
      <c r="A16" s="98">
        <v>11</v>
      </c>
      <c r="B16" s="105" t="s">
        <v>722</v>
      </c>
      <c r="C16" s="106">
        <v>51013300046</v>
      </c>
      <c r="D16" s="106">
        <v>2015</v>
      </c>
      <c r="E16" s="107">
        <v>129.39</v>
      </c>
      <c r="F16" s="108">
        <v>111</v>
      </c>
    </row>
    <row r="17" spans="1:6" s="3" customFormat="1" ht="15.75">
      <c r="A17" s="98">
        <v>12</v>
      </c>
      <c r="B17" s="105" t="s">
        <v>723</v>
      </c>
      <c r="C17" s="106">
        <v>51013300047</v>
      </c>
      <c r="D17" s="102" t="s">
        <v>274</v>
      </c>
      <c r="E17" s="107">
        <v>129.39</v>
      </c>
      <c r="F17" s="108">
        <v>111</v>
      </c>
    </row>
    <row r="18" spans="1:6" s="3" customFormat="1" ht="15.75">
      <c r="A18" s="98">
        <v>13</v>
      </c>
      <c r="B18" s="105" t="s">
        <v>724</v>
      </c>
      <c r="C18" s="106">
        <v>51013300048</v>
      </c>
      <c r="D18" s="102" t="s">
        <v>274</v>
      </c>
      <c r="E18" s="107">
        <v>129.39</v>
      </c>
      <c r="F18" s="108">
        <v>111</v>
      </c>
    </row>
    <row r="19" spans="1:6" s="3" customFormat="1" ht="15.75">
      <c r="A19" s="98">
        <v>14</v>
      </c>
      <c r="B19" s="105" t="s">
        <v>725</v>
      </c>
      <c r="C19" s="106">
        <v>51013300050</v>
      </c>
      <c r="D19" s="106">
        <v>2015</v>
      </c>
      <c r="E19" s="107">
        <v>129.39</v>
      </c>
      <c r="F19" s="108">
        <v>111</v>
      </c>
    </row>
    <row r="20" spans="1:6" s="3" customFormat="1" ht="15.75">
      <c r="A20" s="98">
        <v>15</v>
      </c>
      <c r="B20" s="105" t="s">
        <v>726</v>
      </c>
      <c r="C20" s="106">
        <v>51013300049</v>
      </c>
      <c r="D20" s="106">
        <v>2015</v>
      </c>
      <c r="E20" s="107">
        <v>129.39</v>
      </c>
      <c r="F20" s="108">
        <v>111</v>
      </c>
    </row>
    <row r="21" spans="1:6" s="3" customFormat="1" ht="15.75">
      <c r="A21" s="98">
        <v>16</v>
      </c>
      <c r="B21" s="109" t="s">
        <v>727</v>
      </c>
      <c r="C21" s="102" t="s">
        <v>275</v>
      </c>
      <c r="D21" s="102" t="s">
        <v>528</v>
      </c>
      <c r="E21" s="108">
        <v>140.27</v>
      </c>
      <c r="F21" s="110">
        <v>111.8</v>
      </c>
    </row>
    <row r="22" spans="1:6" s="3" customFormat="1" ht="15.75">
      <c r="A22" s="98">
        <v>17</v>
      </c>
      <c r="B22" s="105" t="s">
        <v>728</v>
      </c>
      <c r="C22" s="104" t="s">
        <v>276</v>
      </c>
      <c r="D22" s="104" t="s">
        <v>521</v>
      </c>
      <c r="E22" s="152">
        <v>49.8</v>
      </c>
      <c r="F22" s="47">
        <v>30.7</v>
      </c>
    </row>
    <row r="23" spans="1:6" s="3" customFormat="1" ht="15.75">
      <c r="A23" s="98">
        <v>18</v>
      </c>
      <c r="B23" s="105" t="s">
        <v>733</v>
      </c>
      <c r="C23" s="104" t="s">
        <v>277</v>
      </c>
      <c r="D23" s="104" t="s">
        <v>521</v>
      </c>
      <c r="E23" s="152">
        <v>49.8</v>
      </c>
      <c r="F23" s="47">
        <v>30.7</v>
      </c>
    </row>
    <row r="24" spans="1:6" s="3" customFormat="1" ht="15.75" customHeight="1">
      <c r="A24" s="98">
        <v>19</v>
      </c>
      <c r="B24" s="105" t="s">
        <v>734</v>
      </c>
      <c r="C24" s="104" t="s">
        <v>278</v>
      </c>
      <c r="D24" s="104" t="s">
        <v>521</v>
      </c>
      <c r="E24" s="152">
        <v>49.8</v>
      </c>
      <c r="F24" s="47">
        <v>31.5</v>
      </c>
    </row>
    <row r="25" spans="1:6" s="3" customFormat="1" ht="15.75" customHeight="1">
      <c r="A25" s="98">
        <v>20</v>
      </c>
      <c r="B25" s="105" t="s">
        <v>735</v>
      </c>
      <c r="C25" s="104" t="s">
        <v>279</v>
      </c>
      <c r="D25" s="104" t="s">
        <v>521</v>
      </c>
      <c r="E25" s="152">
        <v>49.8</v>
      </c>
      <c r="F25" s="47">
        <v>31.3</v>
      </c>
    </row>
    <row r="26" spans="1:6" s="3" customFormat="1" ht="15" customHeight="1">
      <c r="A26" s="98">
        <v>21</v>
      </c>
      <c r="B26" s="105" t="s">
        <v>736</v>
      </c>
      <c r="C26" s="106">
        <v>41013300020</v>
      </c>
      <c r="D26" s="102" t="s">
        <v>280</v>
      </c>
      <c r="E26" s="108">
        <v>153.13</v>
      </c>
      <c r="F26" s="111">
        <v>127.2</v>
      </c>
    </row>
    <row r="27" spans="1:6" s="3" customFormat="1" ht="15" customHeight="1">
      <c r="A27" s="98">
        <v>22</v>
      </c>
      <c r="B27" s="105" t="s">
        <v>736</v>
      </c>
      <c r="C27" s="106">
        <v>41013300021</v>
      </c>
      <c r="D27" s="102" t="s">
        <v>280</v>
      </c>
      <c r="E27" s="108">
        <v>153.13</v>
      </c>
      <c r="F27" s="111">
        <v>127.2</v>
      </c>
    </row>
    <row r="28" spans="1:6" s="3" customFormat="1" ht="15.75" customHeight="1">
      <c r="A28" s="98">
        <v>23</v>
      </c>
      <c r="B28" s="112" t="s">
        <v>281</v>
      </c>
      <c r="C28" s="98">
        <v>21010480083</v>
      </c>
      <c r="D28" s="113" t="s">
        <v>515</v>
      </c>
      <c r="E28" s="114">
        <v>13</v>
      </c>
      <c r="F28" s="106" t="s">
        <v>324</v>
      </c>
    </row>
    <row r="29" spans="1:6" s="3" customFormat="1" ht="15" customHeight="1">
      <c r="A29" s="98">
        <v>24</v>
      </c>
      <c r="B29" s="112" t="s">
        <v>513</v>
      </c>
      <c r="C29" s="113" t="s">
        <v>282</v>
      </c>
      <c r="D29" s="113" t="s">
        <v>514</v>
      </c>
      <c r="E29" s="98">
        <v>15.6</v>
      </c>
      <c r="F29" s="106" t="s">
        <v>324</v>
      </c>
    </row>
    <row r="30" spans="1:6" s="3" customFormat="1" ht="15.75">
      <c r="A30" s="98">
        <v>25</v>
      </c>
      <c r="B30" s="112" t="s">
        <v>461</v>
      </c>
      <c r="C30" s="113" t="s">
        <v>283</v>
      </c>
      <c r="D30" s="113" t="s">
        <v>514</v>
      </c>
      <c r="E30" s="98">
        <v>29.8</v>
      </c>
      <c r="F30" s="106" t="s">
        <v>324</v>
      </c>
    </row>
    <row r="31" spans="1:6" s="3" customFormat="1" ht="15.75">
      <c r="A31" s="98">
        <v>26</v>
      </c>
      <c r="B31" s="112" t="s">
        <v>440</v>
      </c>
      <c r="C31" s="98">
        <v>11010420021</v>
      </c>
      <c r="D31" s="113" t="s">
        <v>516</v>
      </c>
      <c r="E31" s="114">
        <v>19</v>
      </c>
      <c r="F31" s="106" t="s">
        <v>324</v>
      </c>
    </row>
    <row r="32" spans="1:6" s="3" customFormat="1" ht="15.75">
      <c r="A32" s="98">
        <v>27</v>
      </c>
      <c r="B32" s="112" t="s">
        <v>284</v>
      </c>
      <c r="C32" s="98">
        <v>1101046005</v>
      </c>
      <c r="D32" s="113" t="s">
        <v>517</v>
      </c>
      <c r="E32" s="98">
        <v>19.7</v>
      </c>
      <c r="F32" s="106" t="s">
        <v>324</v>
      </c>
    </row>
    <row r="33" spans="1:11" ht="15.75">
      <c r="A33" s="98">
        <v>28</v>
      </c>
      <c r="B33" s="112" t="s">
        <v>285</v>
      </c>
      <c r="C33" s="98">
        <v>1101020031</v>
      </c>
      <c r="D33" s="113" t="s">
        <v>517</v>
      </c>
      <c r="E33" s="114">
        <v>99</v>
      </c>
      <c r="F33" s="108" t="s">
        <v>324</v>
      </c>
      <c r="J33" s="2"/>
      <c r="K33" s="2"/>
    </row>
    <row r="34" spans="1:11" ht="15.75">
      <c r="A34" s="98">
        <v>29</v>
      </c>
      <c r="B34" s="13" t="s">
        <v>286</v>
      </c>
      <c r="C34" s="98">
        <v>11010420025</v>
      </c>
      <c r="D34" s="113" t="s">
        <v>518</v>
      </c>
      <c r="E34" s="98">
        <v>58.4</v>
      </c>
      <c r="F34" s="106" t="s">
        <v>324</v>
      </c>
      <c r="J34" s="2"/>
      <c r="K34" s="2"/>
    </row>
    <row r="35" spans="1:11" ht="15.75">
      <c r="A35" s="98">
        <v>30</v>
      </c>
      <c r="B35" s="112" t="s">
        <v>384</v>
      </c>
      <c r="C35" s="98">
        <v>11010480020</v>
      </c>
      <c r="D35" s="113" t="s">
        <v>516</v>
      </c>
      <c r="E35" s="98">
        <v>58.2</v>
      </c>
      <c r="F35" s="106" t="s">
        <v>324</v>
      </c>
      <c r="J35" s="2"/>
      <c r="K35" s="2"/>
    </row>
    <row r="36" spans="1:11" ht="31.5">
      <c r="A36" s="98">
        <v>31</v>
      </c>
      <c r="B36" s="13" t="s">
        <v>718</v>
      </c>
      <c r="C36" s="98">
        <v>11010480024</v>
      </c>
      <c r="D36" s="113" t="s">
        <v>517</v>
      </c>
      <c r="E36" s="114">
        <v>56</v>
      </c>
      <c r="F36" s="108">
        <v>30.2</v>
      </c>
      <c r="J36" s="2"/>
      <c r="K36" s="2"/>
    </row>
    <row r="37" spans="1:11" ht="28.5" customHeight="1">
      <c r="A37" s="98">
        <v>32</v>
      </c>
      <c r="B37" s="13" t="s">
        <v>287</v>
      </c>
      <c r="C37" s="98">
        <v>11010420024</v>
      </c>
      <c r="D37" s="113" t="s">
        <v>519</v>
      </c>
      <c r="E37" s="114">
        <v>32</v>
      </c>
      <c r="F37" s="106" t="s">
        <v>324</v>
      </c>
      <c r="J37" s="2"/>
      <c r="K37" s="2"/>
    </row>
    <row r="38" spans="1:11" ht="36.75" customHeight="1">
      <c r="A38" s="98">
        <v>33</v>
      </c>
      <c r="B38" s="13" t="s">
        <v>288</v>
      </c>
      <c r="C38" s="98">
        <v>11010460003</v>
      </c>
      <c r="D38" s="113" t="s">
        <v>518</v>
      </c>
      <c r="E38" s="114">
        <v>14</v>
      </c>
      <c r="F38" s="106" t="s">
        <v>324</v>
      </c>
      <c r="J38" s="2"/>
      <c r="K38" s="2"/>
    </row>
    <row r="39" spans="1:11" ht="15.75">
      <c r="A39" s="98">
        <v>34</v>
      </c>
      <c r="B39" s="112" t="s">
        <v>289</v>
      </c>
      <c r="C39" s="113" t="s">
        <v>290</v>
      </c>
      <c r="D39" s="113" t="s">
        <v>514</v>
      </c>
      <c r="E39" s="98">
        <v>5.6</v>
      </c>
      <c r="F39" s="106" t="s">
        <v>324</v>
      </c>
      <c r="J39" s="2"/>
      <c r="K39" s="2"/>
    </row>
    <row r="40" spans="1:6" ht="15.75">
      <c r="A40" s="98">
        <v>35</v>
      </c>
      <c r="B40" s="13" t="s">
        <v>286</v>
      </c>
      <c r="C40" s="98">
        <v>11010420014</v>
      </c>
      <c r="D40" s="113" t="s">
        <v>518</v>
      </c>
      <c r="E40" s="98">
        <v>57.9</v>
      </c>
      <c r="F40" s="108" t="s">
        <v>324</v>
      </c>
    </row>
    <row r="41" spans="1:6" ht="15.75">
      <c r="A41" s="98">
        <v>36</v>
      </c>
      <c r="B41" s="112" t="s">
        <v>384</v>
      </c>
      <c r="C41" s="98">
        <v>11010480076</v>
      </c>
      <c r="D41" s="113" t="s">
        <v>516</v>
      </c>
      <c r="E41" s="98">
        <v>45.1</v>
      </c>
      <c r="F41" s="106" t="s">
        <v>324</v>
      </c>
    </row>
    <row r="42" spans="1:6" ht="28.5" customHeight="1">
      <c r="A42" s="98">
        <v>37</v>
      </c>
      <c r="B42" s="105" t="s">
        <v>291</v>
      </c>
      <c r="C42" s="106">
        <v>11010480020</v>
      </c>
      <c r="D42" s="102" t="s">
        <v>514</v>
      </c>
      <c r="E42" s="106">
        <v>9.9</v>
      </c>
      <c r="F42" s="106" t="s">
        <v>324</v>
      </c>
    </row>
    <row r="43" spans="1:6" ht="15.75">
      <c r="A43" s="98">
        <v>38</v>
      </c>
      <c r="B43" s="112" t="s">
        <v>414</v>
      </c>
      <c r="C43" s="98">
        <v>11010480014</v>
      </c>
      <c r="D43" s="113" t="s">
        <v>514</v>
      </c>
      <c r="E43" s="114">
        <v>12</v>
      </c>
      <c r="F43" s="106" t="s">
        <v>324</v>
      </c>
    </row>
    <row r="44" spans="1:6" ht="15.75">
      <c r="A44" s="98">
        <v>39</v>
      </c>
      <c r="B44" s="112" t="s">
        <v>414</v>
      </c>
      <c r="C44" s="98">
        <v>11010480015</v>
      </c>
      <c r="D44" s="113" t="s">
        <v>514</v>
      </c>
      <c r="E44" s="114">
        <v>12</v>
      </c>
      <c r="F44" s="106" t="s">
        <v>324</v>
      </c>
    </row>
    <row r="45" spans="1:6" ht="15.75">
      <c r="A45" s="98">
        <v>40</v>
      </c>
      <c r="B45" s="112" t="s">
        <v>520</v>
      </c>
      <c r="C45" s="98">
        <v>11010480016</v>
      </c>
      <c r="D45" s="113" t="s">
        <v>514</v>
      </c>
      <c r="E45" s="114">
        <v>12</v>
      </c>
      <c r="F45" s="106" t="s">
        <v>324</v>
      </c>
    </row>
    <row r="46" spans="1:6" ht="15.75">
      <c r="A46" s="98">
        <v>41</v>
      </c>
      <c r="B46" s="112" t="s">
        <v>414</v>
      </c>
      <c r="C46" s="98">
        <v>11010480017</v>
      </c>
      <c r="D46" s="113" t="s">
        <v>514</v>
      </c>
      <c r="E46" s="114">
        <v>12</v>
      </c>
      <c r="F46" s="106" t="s">
        <v>324</v>
      </c>
    </row>
    <row r="47" spans="1:6" ht="15.75">
      <c r="A47" s="98">
        <v>42</v>
      </c>
      <c r="B47" s="112" t="s">
        <v>414</v>
      </c>
      <c r="C47" s="98">
        <v>11010480018</v>
      </c>
      <c r="D47" s="113" t="s">
        <v>514</v>
      </c>
      <c r="E47" s="114">
        <v>12</v>
      </c>
      <c r="F47" s="106" t="s">
        <v>324</v>
      </c>
    </row>
    <row r="48" spans="1:6" ht="15.75">
      <c r="A48" s="98">
        <v>43</v>
      </c>
      <c r="B48" s="112" t="s">
        <v>292</v>
      </c>
      <c r="C48" s="98">
        <v>11010630152</v>
      </c>
      <c r="D48" s="113" t="s">
        <v>518</v>
      </c>
      <c r="E48" s="98">
        <v>99.6</v>
      </c>
      <c r="F48" s="106" t="s">
        <v>324</v>
      </c>
    </row>
    <row r="49" spans="1:6" ht="15.75">
      <c r="A49" s="98">
        <v>44</v>
      </c>
      <c r="B49" s="63" t="s">
        <v>293</v>
      </c>
      <c r="C49" s="64">
        <v>1002228</v>
      </c>
      <c r="D49" s="99" t="s">
        <v>521</v>
      </c>
      <c r="E49" s="65">
        <v>47.5</v>
      </c>
      <c r="F49" s="47">
        <v>23</v>
      </c>
    </row>
    <row r="50" spans="1:6" ht="24.75" customHeight="1">
      <c r="A50" s="98">
        <v>45</v>
      </c>
      <c r="B50" s="63" t="s">
        <v>294</v>
      </c>
      <c r="C50" s="64">
        <v>1002224</v>
      </c>
      <c r="D50" s="99" t="s">
        <v>521</v>
      </c>
      <c r="E50" s="65">
        <v>79.6</v>
      </c>
      <c r="F50" s="47">
        <v>38.5</v>
      </c>
    </row>
    <row r="51" spans="1:6" ht="15.75">
      <c r="A51" s="98">
        <v>46</v>
      </c>
      <c r="B51" s="63" t="s">
        <v>522</v>
      </c>
      <c r="C51" s="64">
        <v>1002227</v>
      </c>
      <c r="D51" s="99" t="s">
        <v>521</v>
      </c>
      <c r="E51" s="115">
        <v>71.64</v>
      </c>
      <c r="F51" s="43">
        <v>34.6</v>
      </c>
    </row>
    <row r="52" spans="1:6" ht="15.75">
      <c r="A52" s="98">
        <v>47</v>
      </c>
      <c r="B52" s="63" t="s">
        <v>293</v>
      </c>
      <c r="C52" s="64">
        <v>1002234</v>
      </c>
      <c r="D52" s="99" t="s">
        <v>521</v>
      </c>
      <c r="E52" s="114">
        <v>47.51</v>
      </c>
      <c r="F52" s="47">
        <v>23</v>
      </c>
    </row>
    <row r="53" spans="1:6" ht="15.75">
      <c r="A53" s="98">
        <v>48</v>
      </c>
      <c r="B53" s="63" t="s">
        <v>295</v>
      </c>
      <c r="C53" s="64">
        <v>1002233</v>
      </c>
      <c r="D53" s="99" t="s">
        <v>521</v>
      </c>
      <c r="E53" s="114">
        <v>79.6</v>
      </c>
      <c r="F53" s="47">
        <v>38.5</v>
      </c>
    </row>
    <row r="54" spans="1:6" ht="15.75">
      <c r="A54" s="98">
        <v>49</v>
      </c>
      <c r="B54" s="63" t="s">
        <v>296</v>
      </c>
      <c r="C54" s="64">
        <v>1002232</v>
      </c>
      <c r="D54" s="99" t="s">
        <v>521</v>
      </c>
      <c r="E54" s="114">
        <v>71.64</v>
      </c>
      <c r="F54" s="43">
        <v>34.6</v>
      </c>
    </row>
    <row r="55" spans="1:6" ht="15.75">
      <c r="A55" s="98">
        <v>50</v>
      </c>
      <c r="B55" s="66" t="s">
        <v>377</v>
      </c>
      <c r="C55" s="67">
        <v>110104300001</v>
      </c>
      <c r="D55" s="68" t="s">
        <v>523</v>
      </c>
      <c r="E55" s="116">
        <v>162.1</v>
      </c>
      <c r="F55" s="110" t="s">
        <v>324</v>
      </c>
    </row>
    <row r="56" spans="1:6" ht="15.75">
      <c r="A56" s="98">
        <v>51</v>
      </c>
      <c r="B56" s="66" t="s">
        <v>377</v>
      </c>
      <c r="C56" s="67">
        <v>11010430001</v>
      </c>
      <c r="D56" s="68" t="s">
        <v>523</v>
      </c>
      <c r="E56" s="116">
        <v>162.1</v>
      </c>
      <c r="F56" s="111" t="s">
        <v>324</v>
      </c>
    </row>
    <row r="57" spans="1:6" ht="15.75">
      <c r="A57" s="98">
        <v>52</v>
      </c>
      <c r="B57" s="69" t="s">
        <v>513</v>
      </c>
      <c r="C57" s="70">
        <v>11010480082</v>
      </c>
      <c r="D57" s="71" t="s">
        <v>518</v>
      </c>
      <c r="E57" s="117">
        <v>113.5</v>
      </c>
      <c r="F57" s="111" t="s">
        <v>324</v>
      </c>
    </row>
    <row r="58" spans="1:6" ht="15.75">
      <c r="A58" s="98">
        <v>53</v>
      </c>
      <c r="B58" s="66" t="s">
        <v>297</v>
      </c>
      <c r="C58" s="72" t="s">
        <v>298</v>
      </c>
      <c r="D58" s="68">
        <v>2012</v>
      </c>
      <c r="E58" s="116">
        <v>31.61</v>
      </c>
      <c r="F58" s="111" t="s">
        <v>324</v>
      </c>
    </row>
    <row r="59" spans="1:6" ht="15.75">
      <c r="A59" s="98">
        <v>54</v>
      </c>
      <c r="B59" s="66" t="s">
        <v>299</v>
      </c>
      <c r="C59" s="72" t="s">
        <v>300</v>
      </c>
      <c r="D59" s="68">
        <v>2012</v>
      </c>
      <c r="E59" s="116">
        <v>13.11</v>
      </c>
      <c r="F59" s="111" t="s">
        <v>324</v>
      </c>
    </row>
    <row r="60" spans="1:6" ht="15.75">
      <c r="A60" s="98">
        <v>55</v>
      </c>
      <c r="B60" s="66" t="s">
        <v>301</v>
      </c>
      <c r="C60" s="72" t="s">
        <v>302</v>
      </c>
      <c r="D60" s="68">
        <v>2012</v>
      </c>
      <c r="E60" s="116">
        <v>13.11</v>
      </c>
      <c r="F60" s="111" t="s">
        <v>324</v>
      </c>
    </row>
    <row r="61" spans="1:6" ht="15.75">
      <c r="A61" s="98">
        <v>56</v>
      </c>
      <c r="B61" s="109" t="s">
        <v>303</v>
      </c>
      <c r="C61" s="98">
        <v>510134623</v>
      </c>
      <c r="D61" s="98">
        <v>2013</v>
      </c>
      <c r="E61" s="114">
        <v>44.5</v>
      </c>
      <c r="F61" s="111">
        <v>17.4</v>
      </c>
    </row>
    <row r="62" spans="1:6" ht="15.75">
      <c r="A62" s="98">
        <v>57</v>
      </c>
      <c r="B62" s="95" t="s">
        <v>486</v>
      </c>
      <c r="C62" s="98">
        <v>302311</v>
      </c>
      <c r="D62" s="113" t="s">
        <v>521</v>
      </c>
      <c r="E62" s="114">
        <v>43.35</v>
      </c>
      <c r="F62" s="111" t="s">
        <v>324</v>
      </c>
    </row>
    <row r="63" spans="1:6" ht="15.75">
      <c r="A63" s="98">
        <v>58</v>
      </c>
      <c r="B63" s="13" t="s">
        <v>304</v>
      </c>
      <c r="C63" s="98" t="s">
        <v>305</v>
      </c>
      <c r="D63" s="98">
        <v>2014</v>
      </c>
      <c r="E63" s="114">
        <v>16.67</v>
      </c>
      <c r="F63" s="118" t="s">
        <v>324</v>
      </c>
    </row>
    <row r="64" spans="1:6" ht="15.75">
      <c r="A64" s="98">
        <v>59</v>
      </c>
      <c r="B64" s="13" t="s">
        <v>306</v>
      </c>
      <c r="C64" s="98" t="s">
        <v>307</v>
      </c>
      <c r="D64" s="98">
        <v>2014</v>
      </c>
      <c r="E64" s="114">
        <v>16.67</v>
      </c>
      <c r="F64" s="118" t="s">
        <v>324</v>
      </c>
    </row>
    <row r="65" spans="1:6" ht="15.75">
      <c r="A65" s="98">
        <v>60</v>
      </c>
      <c r="B65" s="13" t="s">
        <v>308</v>
      </c>
      <c r="C65" s="98" t="s">
        <v>309</v>
      </c>
      <c r="D65" s="98">
        <v>2014</v>
      </c>
      <c r="E65" s="114">
        <v>16.67</v>
      </c>
      <c r="F65" s="118" t="s">
        <v>324</v>
      </c>
    </row>
    <row r="66" spans="1:6" ht="15.75">
      <c r="A66" s="98">
        <v>61</v>
      </c>
      <c r="B66" s="13" t="s">
        <v>529</v>
      </c>
      <c r="C66" s="98">
        <v>21013400010</v>
      </c>
      <c r="D66" s="98">
        <v>2014</v>
      </c>
      <c r="E66" s="114">
        <v>65.2</v>
      </c>
      <c r="F66" s="110">
        <v>14.7</v>
      </c>
    </row>
    <row r="67" spans="1:6" ht="15.75">
      <c r="A67" s="98">
        <v>62</v>
      </c>
      <c r="B67" s="13" t="s">
        <v>310</v>
      </c>
      <c r="C67" s="98">
        <v>41013400012</v>
      </c>
      <c r="D67" s="98">
        <v>2014</v>
      </c>
      <c r="E67" s="114">
        <v>95.5</v>
      </c>
      <c r="F67" s="110">
        <v>21.6</v>
      </c>
    </row>
    <row r="68" spans="1:6" ht="15.75">
      <c r="A68" s="98">
        <v>63</v>
      </c>
      <c r="B68" s="13" t="s">
        <v>529</v>
      </c>
      <c r="C68" s="98">
        <v>21013400022</v>
      </c>
      <c r="D68" s="113" t="s">
        <v>280</v>
      </c>
      <c r="E68" s="114">
        <v>67.6</v>
      </c>
      <c r="F68" s="110">
        <v>17.7</v>
      </c>
    </row>
    <row r="69" spans="1:6" ht="15.75">
      <c r="A69" s="98">
        <v>64</v>
      </c>
      <c r="B69" s="13" t="s">
        <v>311</v>
      </c>
      <c r="C69" s="98">
        <v>21013600025</v>
      </c>
      <c r="D69" s="113" t="s">
        <v>280</v>
      </c>
      <c r="E69" s="114">
        <v>99.9</v>
      </c>
      <c r="F69" s="110">
        <v>49.1</v>
      </c>
    </row>
    <row r="70" spans="1:6" ht="15.75">
      <c r="A70" s="98">
        <v>65</v>
      </c>
      <c r="B70" s="13" t="s">
        <v>312</v>
      </c>
      <c r="C70" s="98">
        <v>21013400031</v>
      </c>
      <c r="D70" s="113" t="s">
        <v>280</v>
      </c>
      <c r="E70" s="114">
        <v>43.5</v>
      </c>
      <c r="F70" s="110">
        <v>21.4</v>
      </c>
    </row>
    <row r="71" spans="1:6" ht="15.75">
      <c r="A71" s="98">
        <v>66</v>
      </c>
      <c r="B71" s="13" t="s">
        <v>313</v>
      </c>
      <c r="C71" s="98">
        <v>51013400041</v>
      </c>
      <c r="D71" s="113" t="s">
        <v>274</v>
      </c>
      <c r="E71" s="114">
        <v>50</v>
      </c>
      <c r="F71" s="108">
        <v>26.3</v>
      </c>
    </row>
    <row r="72" spans="1:6" ht="15.75">
      <c r="A72" s="98">
        <v>67</v>
      </c>
      <c r="B72" s="13" t="s">
        <v>314</v>
      </c>
      <c r="C72" s="98">
        <v>41013400055</v>
      </c>
      <c r="D72" s="113" t="s">
        <v>274</v>
      </c>
      <c r="E72" s="114">
        <v>60</v>
      </c>
      <c r="F72" s="108">
        <v>36</v>
      </c>
    </row>
    <row r="73" spans="1:6" ht="15.75">
      <c r="A73" s="98">
        <v>68</v>
      </c>
      <c r="B73" s="13" t="s">
        <v>315</v>
      </c>
      <c r="C73" s="98">
        <v>41013400051</v>
      </c>
      <c r="D73" s="113" t="s">
        <v>274</v>
      </c>
      <c r="E73" s="114">
        <v>139</v>
      </c>
      <c r="F73" s="108">
        <v>53</v>
      </c>
    </row>
    <row r="74" spans="1:6" ht="27" customHeight="1">
      <c r="A74" s="98">
        <v>69</v>
      </c>
      <c r="B74" s="13" t="s">
        <v>316</v>
      </c>
      <c r="C74" s="98">
        <v>21013600053</v>
      </c>
      <c r="D74" s="113" t="s">
        <v>274</v>
      </c>
      <c r="E74" s="114">
        <v>80</v>
      </c>
      <c r="F74" s="108">
        <v>14.7</v>
      </c>
    </row>
    <row r="75" spans="1:6" ht="15.75">
      <c r="A75" s="98">
        <v>70</v>
      </c>
      <c r="B75" s="120" t="s">
        <v>317</v>
      </c>
      <c r="C75" s="52">
        <v>41013400093</v>
      </c>
      <c r="D75" s="98">
        <v>2017</v>
      </c>
      <c r="E75" s="116">
        <v>46</v>
      </c>
      <c r="F75" s="108">
        <v>29.6</v>
      </c>
    </row>
    <row r="76" spans="1:6" ht="15.75">
      <c r="A76" s="98">
        <v>71</v>
      </c>
      <c r="B76" s="95" t="s">
        <v>318</v>
      </c>
      <c r="C76" s="98">
        <v>41013400091</v>
      </c>
      <c r="D76" s="98">
        <v>2017</v>
      </c>
      <c r="E76" s="114">
        <v>46</v>
      </c>
      <c r="F76" s="108">
        <v>29.6</v>
      </c>
    </row>
    <row r="77" spans="1:6" ht="15.75">
      <c r="A77" s="98">
        <v>72</v>
      </c>
      <c r="B77" s="74" t="s">
        <v>712</v>
      </c>
      <c r="C77" s="41">
        <v>41013600124</v>
      </c>
      <c r="D77" s="41">
        <v>2018</v>
      </c>
      <c r="E77" s="42">
        <v>70</v>
      </c>
      <c r="F77" s="119" t="s">
        <v>324</v>
      </c>
    </row>
    <row r="78" spans="1:6" ht="15.75">
      <c r="A78" s="98">
        <v>73</v>
      </c>
      <c r="B78" s="74" t="s">
        <v>713</v>
      </c>
      <c r="C78" s="41">
        <v>41013400097</v>
      </c>
      <c r="D78" s="41">
        <v>2018</v>
      </c>
      <c r="E78" s="42">
        <v>52.3</v>
      </c>
      <c r="F78" s="119" t="s">
        <v>324</v>
      </c>
    </row>
    <row r="79" spans="1:6" ht="15.75">
      <c r="A79" s="98">
        <v>74</v>
      </c>
      <c r="B79" s="74" t="s">
        <v>714</v>
      </c>
      <c r="C79" s="41">
        <v>41013600127</v>
      </c>
      <c r="D79" s="121">
        <v>2018</v>
      </c>
      <c r="E79" s="42">
        <v>52.3</v>
      </c>
      <c r="F79" s="119" t="s">
        <v>324</v>
      </c>
    </row>
    <row r="80" spans="1:6" ht="15.75">
      <c r="A80" s="98">
        <v>75</v>
      </c>
      <c r="B80" s="122" t="s">
        <v>715</v>
      </c>
      <c r="C80" s="52">
        <v>21013600108</v>
      </c>
      <c r="D80" s="52">
        <v>2018</v>
      </c>
      <c r="E80" s="116">
        <v>56.4</v>
      </c>
      <c r="F80" s="119" t="s">
        <v>324</v>
      </c>
    </row>
    <row r="81" spans="1:6" ht="15.75">
      <c r="A81" s="98">
        <v>76</v>
      </c>
      <c r="B81" s="122" t="s">
        <v>716</v>
      </c>
      <c r="C81" s="52" t="s">
        <v>717</v>
      </c>
      <c r="D81" s="52">
        <v>2018</v>
      </c>
      <c r="E81" s="116">
        <v>53</v>
      </c>
      <c r="F81" s="119" t="s">
        <v>324</v>
      </c>
    </row>
    <row r="82" spans="1:6" ht="15.75">
      <c r="A82" s="98">
        <v>77</v>
      </c>
      <c r="B82" s="13" t="s">
        <v>852</v>
      </c>
      <c r="C82" s="113" t="s">
        <v>853</v>
      </c>
      <c r="D82" s="52">
        <v>2019</v>
      </c>
      <c r="E82" s="153">
        <v>101.9</v>
      </c>
      <c r="F82" s="110">
        <v>101.9</v>
      </c>
    </row>
    <row r="83" spans="1:6" ht="15.75">
      <c r="A83" s="98">
        <v>78</v>
      </c>
      <c r="B83" s="13" t="s">
        <v>854</v>
      </c>
      <c r="C83" s="113" t="s">
        <v>855</v>
      </c>
      <c r="D83" s="52">
        <v>2019</v>
      </c>
      <c r="E83" s="153">
        <v>101.9</v>
      </c>
      <c r="F83" s="110">
        <v>101.9</v>
      </c>
    </row>
    <row r="84" spans="1:6" ht="15.75">
      <c r="A84" s="98">
        <v>79</v>
      </c>
      <c r="B84" s="13" t="s">
        <v>856</v>
      </c>
      <c r="C84" s="52">
        <v>41012400114</v>
      </c>
      <c r="D84" s="52">
        <v>2019</v>
      </c>
      <c r="E84" s="116">
        <v>199.5</v>
      </c>
      <c r="F84" s="110">
        <v>187.9</v>
      </c>
    </row>
    <row r="85" spans="1:6" ht="15.75">
      <c r="A85" s="98">
        <v>80</v>
      </c>
      <c r="B85" s="13" t="s">
        <v>857</v>
      </c>
      <c r="C85" s="52">
        <v>41012400115</v>
      </c>
      <c r="D85" s="52">
        <v>2019</v>
      </c>
      <c r="E85" s="116">
        <v>199.5</v>
      </c>
      <c r="F85" s="110">
        <v>189.5</v>
      </c>
    </row>
    <row r="86" spans="1:6" ht="15.75">
      <c r="A86" s="98">
        <v>81</v>
      </c>
      <c r="B86" s="154" t="s">
        <v>858</v>
      </c>
      <c r="C86" s="155" t="s">
        <v>859</v>
      </c>
      <c r="D86" s="52">
        <v>2019</v>
      </c>
      <c r="E86" s="116">
        <v>50</v>
      </c>
      <c r="F86" s="119" t="s">
        <v>324</v>
      </c>
    </row>
    <row r="87" spans="1:6" ht="15.75">
      <c r="A87" s="98">
        <v>82</v>
      </c>
      <c r="B87" s="154" t="s">
        <v>860</v>
      </c>
      <c r="C87" s="155" t="s">
        <v>861</v>
      </c>
      <c r="D87" s="52">
        <v>2019</v>
      </c>
      <c r="E87" s="153">
        <v>68.2</v>
      </c>
      <c r="F87" s="119" t="s">
        <v>324</v>
      </c>
    </row>
    <row r="88" spans="1:6" ht="15.75">
      <c r="A88" s="98">
        <v>83</v>
      </c>
      <c r="B88" s="154" t="s">
        <v>862</v>
      </c>
      <c r="C88" s="155" t="s">
        <v>863</v>
      </c>
      <c r="D88" s="52">
        <v>2019</v>
      </c>
      <c r="E88" s="153">
        <v>68.2</v>
      </c>
      <c r="F88" s="119" t="s">
        <v>324</v>
      </c>
    </row>
    <row r="89" spans="1:6" ht="25.5" customHeight="1">
      <c r="A89" s="364" t="s">
        <v>268</v>
      </c>
      <c r="B89" s="365"/>
      <c r="C89" s="365"/>
      <c r="D89" s="366"/>
      <c r="E89" s="156">
        <f>SUM(E6:E88)</f>
        <v>5242.419999999998</v>
      </c>
      <c r="F89" s="156">
        <f>SUM(F6:F88)</f>
        <v>2348.4</v>
      </c>
    </row>
    <row r="90" ht="12.75">
      <c r="D90"/>
    </row>
    <row r="91" ht="12.75">
      <c r="D91"/>
    </row>
    <row r="92" ht="12.75">
      <c r="D92"/>
    </row>
    <row r="93" ht="12.75">
      <c r="D93"/>
    </row>
    <row r="94" ht="12.75">
      <c r="D94"/>
    </row>
    <row r="95" ht="12.75">
      <c r="D95"/>
    </row>
    <row r="96" ht="12.75">
      <c r="D96"/>
    </row>
    <row r="97" ht="12.75">
      <c r="D97"/>
    </row>
    <row r="98" ht="12.75">
      <c r="D98"/>
    </row>
    <row r="99" ht="12.75">
      <c r="D99"/>
    </row>
    <row r="100" ht="12.75">
      <c r="D100"/>
    </row>
    <row r="101" ht="12.75">
      <c r="D101"/>
    </row>
    <row r="102" ht="12.75">
      <c r="D102"/>
    </row>
    <row r="103" ht="12.75">
      <c r="D103"/>
    </row>
    <row r="104" ht="12.75">
      <c r="D104"/>
    </row>
    <row r="105" ht="12.75">
      <c r="D105"/>
    </row>
    <row r="106" ht="12.75">
      <c r="D106"/>
    </row>
    <row r="107" ht="12.75">
      <c r="D107"/>
    </row>
    <row r="108" ht="12.75">
      <c r="D108"/>
    </row>
    <row r="116" ht="12.75">
      <c r="A116" s="8"/>
    </row>
    <row r="117" ht="12.75">
      <c r="A117" s="8"/>
    </row>
  </sheetData>
  <sheetProtection/>
  <mergeCells count="3">
    <mergeCell ref="D1:F1"/>
    <mergeCell ref="A3:F3"/>
    <mergeCell ref="A89:D89"/>
  </mergeCells>
  <printOptions/>
  <pageMargins left="0.7874015748031497" right="0.7874015748031497" top="1.3779527559055118" bottom="0.3937007874015748" header="0.7086614173228347" footer="0"/>
  <pageSetup fitToHeight="3" horizontalDpi="600" verticalDpi="600" orientation="landscape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2020-04-16T06:55:13Z</cp:lastPrinted>
  <dcterms:created xsi:type="dcterms:W3CDTF">1996-10-08T23:32:33Z</dcterms:created>
  <dcterms:modified xsi:type="dcterms:W3CDTF">2020-06-02T13:04:25Z</dcterms:modified>
  <cp:category/>
  <cp:version/>
  <cp:contentType/>
  <cp:contentStatus/>
</cp:coreProperties>
</file>