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85" activeTab="0"/>
  </bookViews>
  <sheets>
    <sheet name="Приложение №6 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<sst xmlns="http://schemas.openxmlformats.org/spreadsheetml/2006/main" count="152" uniqueCount="92">
  <si>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t>№ п/п</t>
  </si>
  <si>
    <t>Наименование  объекта имущества</t>
  </si>
  <si>
    <t>Инвентарный номер объекта  имущества</t>
  </si>
  <si>
    <t>Год ввода в эксплуатацию объекта имущества</t>
  </si>
  <si>
    <t>Балансовая стоимость,       тыс. руб.</t>
  </si>
  <si>
    <t>Остаточная стоимость, тыс. руб.</t>
  </si>
  <si>
    <t xml:space="preserve">11010300004                   </t>
  </si>
  <si>
    <t>Ноутбук Asus F55V</t>
  </si>
  <si>
    <t>Проектор BenQ</t>
  </si>
  <si>
    <t>МФУ KONICA</t>
  </si>
  <si>
    <t>Телевизор LED Toshiba 32</t>
  </si>
  <si>
    <t>Монитор LG 18.5</t>
  </si>
  <si>
    <t>ПК Formoza</t>
  </si>
  <si>
    <t>Системный блок Intel Original Pentium</t>
  </si>
  <si>
    <t>Проектор Acer X113P DLP</t>
  </si>
  <si>
    <t>Проектор Acer А1200</t>
  </si>
  <si>
    <t>Компьютер Intel Pentium (2016)</t>
  </si>
  <si>
    <t>Проектор Acer X1385WH</t>
  </si>
  <si>
    <t>Телевизор LCD LG 3232CS460</t>
  </si>
  <si>
    <t>Монитор LCD BenQ 19GL955A</t>
  </si>
  <si>
    <t>Проектор BenQ МХ503</t>
  </si>
  <si>
    <t>Системный блок С217557Ц-Norbel</t>
  </si>
  <si>
    <t>Музыкальный кабинет Casio</t>
  </si>
  <si>
    <t>Монитор GL2023A Glossy-Black</t>
  </si>
  <si>
    <t>Теплосчетчик</t>
  </si>
  <si>
    <t>Ноутбук</t>
  </si>
  <si>
    <t>Доска интерактивная</t>
  </si>
  <si>
    <t>Мультимедийный проектор</t>
  </si>
  <si>
    <t>Ноутбук SAMSUNG</t>
  </si>
  <si>
    <t>Мультимедия проектор SANYO PLSXW55A</t>
  </si>
  <si>
    <t>Станок феровально-пильный</t>
  </si>
  <si>
    <t>Станок токарно-винторезный</t>
  </si>
  <si>
    <t>Станок шлифовальный</t>
  </si>
  <si>
    <t>Проектор Мицубиси</t>
  </si>
  <si>
    <t>Проектор Экран</t>
  </si>
  <si>
    <t>Проектор мультимедия Sanyo</t>
  </si>
  <si>
    <t>Станок вертикально-фрезерный w мм-1.5</t>
  </si>
  <si>
    <t>Станок рейслизсовый</t>
  </si>
  <si>
    <t>Станок сверлильный 2 м-112</t>
  </si>
  <si>
    <t>Станок токарный по дереву</t>
  </si>
  <si>
    <t>Станок точильно-шлифовальный</t>
  </si>
  <si>
    <t>Станок фрезерный</t>
  </si>
  <si>
    <t>Станок сверлильный</t>
  </si>
  <si>
    <t>Станок круглопильный</t>
  </si>
  <si>
    <t>Станок заточный</t>
  </si>
  <si>
    <t>Станок деревообрабатывающий</t>
  </si>
  <si>
    <t>Документ-камера</t>
  </si>
  <si>
    <t>Мультимедиа проектор NEС NP305</t>
  </si>
  <si>
    <t>Доска интерактивная Activboard 378 PRO(78) с ПО</t>
  </si>
  <si>
    <t>Ноутбук HP G62-b11ER P340/3GB/250GB/HD5470</t>
  </si>
  <si>
    <t>Проектор ОPTOMA</t>
  </si>
  <si>
    <t>Проектор NEC V260</t>
  </si>
  <si>
    <t>Экран Elite Screens 178*178</t>
  </si>
  <si>
    <t>Стойка баскетбольная</t>
  </si>
  <si>
    <t>Ворота футбольные</t>
  </si>
  <si>
    <t>Лазерный тир</t>
  </si>
  <si>
    <t>Многофункциональный комплекс препод.Дидактика-2-1</t>
  </si>
  <si>
    <t>Тренажер стрелковый</t>
  </si>
  <si>
    <t>Металлодетектор</t>
  </si>
  <si>
    <t>Металлодетектор 2</t>
  </si>
  <si>
    <t>Сервер ES-2650LV2*2</t>
  </si>
  <si>
    <t xml:space="preserve">41013400474                   </t>
  </si>
  <si>
    <t>Жесткий диск HP 1.2Tb сервер</t>
  </si>
  <si>
    <t xml:space="preserve">41013400473                   </t>
  </si>
  <si>
    <t>Диск SSD HP сервер</t>
  </si>
  <si>
    <t xml:space="preserve">41013400472                   </t>
  </si>
  <si>
    <t>Интерактивная доска IQBoard DVT TN082</t>
  </si>
  <si>
    <t>Системный блок Intel Core (23,8" Монитор Acer ET241 Ybd)</t>
  </si>
  <si>
    <t>Системный блок Intel Core (23" Монитор HP EliteDisplay E230t {W2Z50AA})</t>
  </si>
  <si>
    <t>Учебники 2019</t>
  </si>
  <si>
    <t>Учебные пособия  2019</t>
  </si>
  <si>
    <t>Литература 2019</t>
  </si>
  <si>
    <t>Литература 2013</t>
  </si>
  <si>
    <t>Учебники 2016</t>
  </si>
  <si>
    <t>Учебники 2018</t>
  </si>
  <si>
    <t>Литература 2017</t>
  </si>
  <si>
    <t>Учебники 2017</t>
  </si>
  <si>
    <t>Учебники 1</t>
  </si>
  <si>
    <t>Литература 1</t>
  </si>
  <si>
    <t>Литература</t>
  </si>
  <si>
    <t>Литература переоценка</t>
  </si>
  <si>
    <t>Литература 2</t>
  </si>
  <si>
    <t>Литература 3</t>
  </si>
  <si>
    <t>Дидактика</t>
  </si>
  <si>
    <t>Озеленение</t>
  </si>
  <si>
    <t>2009</t>
  </si>
  <si>
    <t>Итого</t>
  </si>
  <si>
    <t>Слайд-проектор «Киндерманн» Диафокус 1500Е</t>
  </si>
  <si>
    <t>Вертикальная планировка (ул. Лебедева, д. 10 а)</t>
  </si>
  <si>
    <t>Компьютер персональный (2016 г.)</t>
  </si>
  <si>
    <t xml:space="preserve">Перечень объектов   особо ценного движимого имущества,                                                                                                                                                      закрепленного на праве оперативного управления за муниципальным  автономным общеобразовательным учреждением   «Средняя общеобразовательная школа № 13», по состоянию на 01.01.2020
</t>
  </si>
  <si>
    <t xml:space="preserve">       Приложение  1                                                                                   к распоряжению  Администрации Северодвинска                                                                от 03.06.2019 № 194-па                                                                                                                                    (в ред.от _________ №_______)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</si>
</sst>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 horizontal="left"/>
      <protection/>
    </xf>
    <xf numFmtId="0" fontId="25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5" applyAlignment="1">
      <alignment wrapText="1"/>
      <protection/>
    </xf>
    <xf numFmtId="0" fontId="2" fillId="0" borderId="0" xfId="55" applyAlignment="1">
      <alignment horizontal="center" wrapText="1"/>
      <protection/>
    </xf>
    <xf numFmtId="0" fontId="2" fillId="33" borderId="0" xfId="55" applyFill="1" applyAlignment="1">
      <alignment horizontal="center" wrapText="1"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49" fontId="2" fillId="0" borderId="0" xfId="55" applyNumberFormat="1">
      <alignment/>
      <protection/>
    </xf>
    <xf numFmtId="0" fontId="2" fillId="33" borderId="0" xfId="55" applyFill="1" applyAlignment="1">
      <alignment horizontal="center"/>
      <protection/>
    </xf>
    <xf numFmtId="0" fontId="2" fillId="0" borderId="0" xfId="55" applyFill="1">
      <alignment/>
      <protection/>
    </xf>
    <xf numFmtId="4" fontId="2" fillId="0" borderId="0" xfId="55" applyNumberFormat="1">
      <alignment/>
      <protection/>
    </xf>
    <xf numFmtId="0" fontId="2" fillId="0" borderId="0" xfId="55" applyAlignment="1">
      <alignment/>
      <protection/>
    </xf>
    <xf numFmtId="49" fontId="2" fillId="0" borderId="0" xfId="55" applyNumberFormat="1" applyAlignment="1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0" fontId="5" fillId="33" borderId="0" xfId="55" applyFont="1" applyFill="1" applyAlignment="1">
      <alignment horizontal="center"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/>
      <protection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Border="1" applyAlignment="1">
      <alignment horizontal="center" vertical="center"/>
      <protection/>
    </xf>
    <xf numFmtId="172" fontId="5" fillId="0" borderId="10" xfId="62" applyNumberFormat="1" applyFont="1" applyBorder="1" applyAlignment="1">
      <alignment horizontal="center" vertical="center"/>
      <protection/>
    </xf>
    <xf numFmtId="172" fontId="42" fillId="33" borderId="10" xfId="52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 vertical="center"/>
      <protection/>
    </xf>
    <xf numFmtId="49" fontId="6" fillId="0" borderId="10" xfId="55" applyNumberFormat="1" applyFont="1" applyBorder="1" applyAlignment="1">
      <alignment horizontal="center" vertical="center"/>
      <protection/>
    </xf>
    <xf numFmtId="172" fontId="6" fillId="0" borderId="10" xfId="55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48"/>
  <sheetViews>
    <sheetView tabSelected="1" zoomScalePageLayoutView="0" workbookViewId="0" topLeftCell="A2">
      <selection activeCell="B6" sqref="B6"/>
    </sheetView>
  </sheetViews>
  <sheetFormatPr defaultColWidth="9.33203125" defaultRowHeight="11.25" outlineLevelCol="1"/>
  <cols>
    <col min="1" max="1" width="11" style="4" customWidth="1"/>
    <col min="2" max="2" width="71.66015625" style="4" customWidth="1"/>
    <col min="3" max="3" width="23" style="5" customWidth="1"/>
    <col min="4" max="4" width="19.83203125" style="6" customWidth="1"/>
    <col min="5" max="5" width="3.5" style="5" hidden="1" customWidth="1" outlineLevel="1"/>
    <col min="6" max="6" width="17.5" style="5" customWidth="1" collapsed="1"/>
    <col min="7" max="7" width="17.66015625" style="7" customWidth="1"/>
    <col min="8" max="8" width="14.66015625" style="4" bestFit="1" customWidth="1"/>
    <col min="9" max="9" width="9.33203125" style="4" customWidth="1"/>
    <col min="10" max="10" width="14.66015625" style="4" bestFit="1" customWidth="1"/>
    <col min="11" max="16384" width="9.33203125" style="4" customWidth="1"/>
  </cols>
  <sheetData>
    <row r="1" spans="3:7" s="1" customFormat="1" ht="100.5" customHeight="1">
      <c r="C1" s="2"/>
      <c r="D1" s="41" t="s">
        <v>91</v>
      </c>
      <c r="E1" s="41"/>
      <c r="F1" s="41"/>
      <c r="G1" s="41"/>
    </row>
    <row r="2" spans="3:7" s="1" customFormat="1" ht="17.25" customHeight="1">
      <c r="C2" s="2"/>
      <c r="D2" s="40"/>
      <c r="E2" s="40"/>
      <c r="F2" s="40"/>
      <c r="G2" s="40"/>
    </row>
    <row r="3" spans="3:7" s="1" customFormat="1" ht="14.25" customHeight="1">
      <c r="C3" s="2"/>
      <c r="E3" s="2"/>
      <c r="F3" s="2"/>
      <c r="G3" s="3"/>
    </row>
    <row r="4" spans="1:7" s="1" customFormat="1" ht="48" customHeight="1">
      <c r="A4" s="42" t="s">
        <v>90</v>
      </c>
      <c r="B4" s="42"/>
      <c r="C4" s="42"/>
      <c r="D4" s="42"/>
      <c r="E4" s="42"/>
      <c r="F4" s="42"/>
      <c r="G4" s="42"/>
    </row>
    <row r="5" spans="1:7" ht="9" customHeight="1">
      <c r="A5" s="14"/>
      <c r="B5" s="14"/>
      <c r="C5" s="18"/>
      <c r="D5" s="19"/>
      <c r="E5" s="18"/>
      <c r="F5" s="18"/>
      <c r="G5" s="20"/>
    </row>
    <row r="6" spans="1:7" ht="66" customHeight="1">
      <c r="A6" s="21" t="s">
        <v>0</v>
      </c>
      <c r="B6" s="21" t="s">
        <v>1</v>
      </c>
      <c r="C6" s="21" t="s">
        <v>2</v>
      </c>
      <c r="D6" s="22" t="s">
        <v>3</v>
      </c>
      <c r="E6" s="21" t="s">
        <v>4</v>
      </c>
      <c r="F6" s="21" t="s">
        <v>4</v>
      </c>
      <c r="G6" s="23" t="s">
        <v>5</v>
      </c>
    </row>
    <row r="7" spans="1:7" s="8" customFormat="1" ht="15.75">
      <c r="A7" s="15">
        <v>1</v>
      </c>
      <c r="B7" s="16" t="s">
        <v>88</v>
      </c>
      <c r="C7" s="25" t="s">
        <v>6</v>
      </c>
      <c r="D7" s="26">
        <v>1985</v>
      </c>
      <c r="E7" s="27">
        <v>9292485.95</v>
      </c>
      <c r="F7" s="28">
        <v>9292.5</v>
      </c>
      <c r="G7" s="29"/>
    </row>
    <row r="8" spans="1:7" s="8" customFormat="1" ht="15.75">
      <c r="A8" s="15">
        <v>2</v>
      </c>
      <c r="B8" s="17" t="s">
        <v>7</v>
      </c>
      <c r="C8" s="30">
        <v>41012400004</v>
      </c>
      <c r="D8" s="25">
        <v>2013</v>
      </c>
      <c r="E8" s="31">
        <v>21845</v>
      </c>
      <c r="F8" s="28">
        <v>21.8</v>
      </c>
      <c r="G8" s="32"/>
    </row>
    <row r="9" spans="1:7" s="8" customFormat="1" ht="15.75">
      <c r="A9" s="15">
        <v>3</v>
      </c>
      <c r="B9" s="17" t="s">
        <v>7</v>
      </c>
      <c r="C9" s="30">
        <v>41012400003</v>
      </c>
      <c r="D9" s="25">
        <v>2013</v>
      </c>
      <c r="E9" s="31">
        <v>21845</v>
      </c>
      <c r="F9" s="28">
        <v>21.8</v>
      </c>
      <c r="G9" s="32"/>
    </row>
    <row r="10" spans="1:7" s="8" customFormat="1" ht="15.75">
      <c r="A10" s="15">
        <v>4</v>
      </c>
      <c r="B10" s="17" t="s">
        <v>7</v>
      </c>
      <c r="C10" s="30">
        <v>41012400002</v>
      </c>
      <c r="D10" s="25">
        <v>2013</v>
      </c>
      <c r="E10" s="31">
        <v>21845</v>
      </c>
      <c r="F10" s="28">
        <v>21.8</v>
      </c>
      <c r="G10" s="32"/>
    </row>
    <row r="11" spans="1:7" s="8" customFormat="1" ht="15.75">
      <c r="A11" s="15">
        <v>5</v>
      </c>
      <c r="B11" s="17" t="s">
        <v>7</v>
      </c>
      <c r="C11" s="30">
        <v>41012400001</v>
      </c>
      <c r="D11" s="25">
        <v>2013</v>
      </c>
      <c r="E11" s="31">
        <v>21845</v>
      </c>
      <c r="F11" s="28">
        <v>21.8</v>
      </c>
      <c r="G11" s="32"/>
    </row>
    <row r="12" spans="1:7" s="8" customFormat="1" ht="16.5" customHeight="1">
      <c r="A12" s="15">
        <v>6</v>
      </c>
      <c r="B12" s="17" t="s">
        <v>7</v>
      </c>
      <c r="C12" s="30">
        <v>41012400007</v>
      </c>
      <c r="D12" s="25">
        <v>2013</v>
      </c>
      <c r="E12" s="31">
        <v>21847.5</v>
      </c>
      <c r="F12" s="28">
        <v>21.8</v>
      </c>
      <c r="G12" s="32"/>
    </row>
    <row r="13" spans="1:7" s="8" customFormat="1" ht="15.75">
      <c r="A13" s="15">
        <v>7</v>
      </c>
      <c r="B13" s="17" t="s">
        <v>7</v>
      </c>
      <c r="C13" s="30">
        <v>41012400008</v>
      </c>
      <c r="D13" s="25">
        <v>2013</v>
      </c>
      <c r="E13" s="31">
        <v>21847.5</v>
      </c>
      <c r="F13" s="28">
        <v>21.8</v>
      </c>
      <c r="G13" s="32"/>
    </row>
    <row r="14" spans="1:7" s="8" customFormat="1" ht="15.75">
      <c r="A14" s="15">
        <v>8</v>
      </c>
      <c r="B14" s="17" t="s">
        <v>8</v>
      </c>
      <c r="C14" s="30">
        <v>11010430877</v>
      </c>
      <c r="D14" s="25">
        <v>2011</v>
      </c>
      <c r="E14" s="31">
        <v>10000</v>
      </c>
      <c r="F14" s="28">
        <v>10</v>
      </c>
      <c r="G14" s="32"/>
    </row>
    <row r="15" spans="1:7" s="8" customFormat="1" ht="15.75">
      <c r="A15" s="15">
        <v>9</v>
      </c>
      <c r="B15" s="17" t="s">
        <v>9</v>
      </c>
      <c r="C15" s="30">
        <v>51013400001</v>
      </c>
      <c r="D15" s="25">
        <v>2012</v>
      </c>
      <c r="E15" s="31">
        <v>16500</v>
      </c>
      <c r="F15" s="28">
        <v>16.5</v>
      </c>
      <c r="G15" s="32"/>
    </row>
    <row r="16" spans="1:7" s="8" customFormat="1" ht="15.75">
      <c r="A16" s="15">
        <v>10</v>
      </c>
      <c r="B16" s="17" t="s">
        <v>10</v>
      </c>
      <c r="C16" s="30">
        <v>51013400006</v>
      </c>
      <c r="D16" s="25">
        <v>2012</v>
      </c>
      <c r="E16" s="31">
        <v>15072</v>
      </c>
      <c r="F16" s="28">
        <v>15.1</v>
      </c>
      <c r="G16" s="32"/>
    </row>
    <row r="17" spans="1:7" s="8" customFormat="1" ht="15.75">
      <c r="A17" s="15">
        <v>11</v>
      </c>
      <c r="B17" s="17" t="s">
        <v>10</v>
      </c>
      <c r="C17" s="30">
        <v>51013400007</v>
      </c>
      <c r="D17" s="25">
        <v>2012</v>
      </c>
      <c r="E17" s="31">
        <v>15072</v>
      </c>
      <c r="F17" s="28">
        <v>15.1</v>
      </c>
      <c r="G17" s="32"/>
    </row>
    <row r="18" spans="1:7" s="8" customFormat="1" ht="15.75">
      <c r="A18" s="15">
        <v>12</v>
      </c>
      <c r="B18" s="17" t="s">
        <v>11</v>
      </c>
      <c r="C18" s="30">
        <v>51013400005</v>
      </c>
      <c r="D18" s="25">
        <v>2012</v>
      </c>
      <c r="E18" s="31">
        <v>3587</v>
      </c>
      <c r="F18" s="28">
        <v>3.6</v>
      </c>
      <c r="G18" s="32"/>
    </row>
    <row r="19" spans="1:7" s="8" customFormat="1" ht="15.75">
      <c r="A19" s="15">
        <v>13</v>
      </c>
      <c r="B19" s="17" t="s">
        <v>12</v>
      </c>
      <c r="C19" s="30">
        <v>51013400010</v>
      </c>
      <c r="D19" s="25">
        <v>2012</v>
      </c>
      <c r="E19" s="31">
        <v>10163</v>
      </c>
      <c r="F19" s="28">
        <v>10.2</v>
      </c>
      <c r="G19" s="32"/>
    </row>
    <row r="20" spans="1:7" s="8" customFormat="1" ht="15.75">
      <c r="A20" s="15">
        <v>14</v>
      </c>
      <c r="B20" s="17" t="s">
        <v>12</v>
      </c>
      <c r="C20" s="30">
        <v>51013400009</v>
      </c>
      <c r="D20" s="25">
        <v>2012</v>
      </c>
      <c r="E20" s="31">
        <v>10163</v>
      </c>
      <c r="F20" s="28">
        <v>10.2</v>
      </c>
      <c r="G20" s="32"/>
    </row>
    <row r="21" spans="1:7" s="8" customFormat="1" ht="15.75" customHeight="1">
      <c r="A21" s="15">
        <v>15</v>
      </c>
      <c r="B21" s="17" t="s">
        <v>12</v>
      </c>
      <c r="C21" s="30">
        <v>51013400008</v>
      </c>
      <c r="D21" s="25">
        <v>2012</v>
      </c>
      <c r="E21" s="31">
        <v>10163</v>
      </c>
      <c r="F21" s="28">
        <v>10.2</v>
      </c>
      <c r="G21" s="32"/>
    </row>
    <row r="22" spans="1:7" s="8" customFormat="1" ht="15" customHeight="1">
      <c r="A22" s="15">
        <v>16</v>
      </c>
      <c r="B22" s="17" t="s">
        <v>12</v>
      </c>
      <c r="C22" s="30">
        <v>51013400002</v>
      </c>
      <c r="D22" s="25">
        <v>2012</v>
      </c>
      <c r="E22" s="31">
        <v>10163</v>
      </c>
      <c r="F22" s="28">
        <v>10.2</v>
      </c>
      <c r="G22" s="32"/>
    </row>
    <row r="23" spans="1:7" s="8" customFormat="1" ht="15.75">
      <c r="A23" s="15">
        <v>17</v>
      </c>
      <c r="B23" s="17" t="s">
        <v>13</v>
      </c>
      <c r="C23" s="30">
        <v>41012400019</v>
      </c>
      <c r="D23" s="25">
        <v>2016</v>
      </c>
      <c r="E23" s="31">
        <v>30110</v>
      </c>
      <c r="F23" s="28">
        <v>30.1</v>
      </c>
      <c r="G23" s="32"/>
    </row>
    <row r="24" spans="1:7" s="8" customFormat="1" ht="15.75">
      <c r="A24" s="15">
        <v>18</v>
      </c>
      <c r="B24" s="17" t="s">
        <v>14</v>
      </c>
      <c r="C24" s="30">
        <v>41013400064</v>
      </c>
      <c r="D24" s="25">
        <v>2016</v>
      </c>
      <c r="E24" s="31">
        <v>33206</v>
      </c>
      <c r="F24" s="28">
        <v>33.2</v>
      </c>
      <c r="G24" s="32"/>
    </row>
    <row r="25" spans="1:7" s="8" customFormat="1" ht="15.75">
      <c r="A25" s="15">
        <v>19</v>
      </c>
      <c r="B25" s="17" t="s">
        <v>15</v>
      </c>
      <c r="C25" s="30">
        <v>41012400020</v>
      </c>
      <c r="D25" s="25">
        <v>2016</v>
      </c>
      <c r="E25" s="31">
        <v>37950</v>
      </c>
      <c r="F25" s="28">
        <v>38</v>
      </c>
      <c r="G25" s="32"/>
    </row>
    <row r="26" spans="1:10" ht="15.75">
      <c r="A26" s="15">
        <v>20</v>
      </c>
      <c r="B26" s="17" t="s">
        <v>16</v>
      </c>
      <c r="C26" s="30">
        <v>41012400021</v>
      </c>
      <c r="D26" s="25">
        <v>2016</v>
      </c>
      <c r="E26" s="31">
        <v>16947.27</v>
      </c>
      <c r="F26" s="28">
        <v>16.9</v>
      </c>
      <c r="G26" s="32"/>
      <c r="I26" s="9"/>
      <c r="J26" s="9"/>
    </row>
    <row r="27" spans="1:10" ht="15.75">
      <c r="A27" s="15">
        <v>21</v>
      </c>
      <c r="B27" s="17" t="s">
        <v>17</v>
      </c>
      <c r="C27" s="30">
        <v>41012400022</v>
      </c>
      <c r="D27" s="25">
        <v>2016</v>
      </c>
      <c r="E27" s="31">
        <v>38499</v>
      </c>
      <c r="F27" s="28">
        <f aca="true" t="shared" si="0" ref="F27:F58">E27/1000</f>
        <v>38.499</v>
      </c>
      <c r="G27" s="32"/>
      <c r="I27" s="9"/>
      <c r="J27" s="9"/>
    </row>
    <row r="28" spans="1:10" ht="15.75">
      <c r="A28" s="15">
        <v>22</v>
      </c>
      <c r="B28" s="17" t="s">
        <v>89</v>
      </c>
      <c r="C28" s="30">
        <v>41012400023</v>
      </c>
      <c r="D28" s="25">
        <v>2016</v>
      </c>
      <c r="E28" s="31">
        <v>28498</v>
      </c>
      <c r="F28" s="28">
        <f t="shared" si="0"/>
        <v>28.498</v>
      </c>
      <c r="G28" s="32"/>
      <c r="I28" s="9"/>
      <c r="J28" s="9"/>
    </row>
    <row r="29" spans="1:10" ht="15.75">
      <c r="A29" s="15">
        <v>23</v>
      </c>
      <c r="B29" s="17" t="s">
        <v>18</v>
      </c>
      <c r="C29" s="30">
        <v>51013400086</v>
      </c>
      <c r="D29" s="25">
        <v>2013</v>
      </c>
      <c r="E29" s="31">
        <v>10620</v>
      </c>
      <c r="F29" s="28">
        <f t="shared" si="0"/>
        <v>10.62</v>
      </c>
      <c r="G29" s="32"/>
      <c r="I29" s="9"/>
      <c r="J29" s="9"/>
    </row>
    <row r="30" spans="1:10" ht="15.75">
      <c r="A30" s="15">
        <v>24</v>
      </c>
      <c r="B30" s="17" t="s">
        <v>18</v>
      </c>
      <c r="C30" s="30">
        <v>51013400099</v>
      </c>
      <c r="D30" s="25">
        <v>2013</v>
      </c>
      <c r="E30" s="31">
        <v>10620</v>
      </c>
      <c r="F30" s="28">
        <f t="shared" si="0"/>
        <v>10.62</v>
      </c>
      <c r="G30" s="32"/>
      <c r="I30" s="9"/>
      <c r="J30" s="9"/>
    </row>
    <row r="31" spans="1:10" ht="15.75">
      <c r="A31" s="15">
        <v>25</v>
      </c>
      <c r="B31" s="17" t="s">
        <v>19</v>
      </c>
      <c r="C31" s="30">
        <v>51013400121</v>
      </c>
      <c r="D31" s="25">
        <v>2013</v>
      </c>
      <c r="E31" s="31">
        <v>3260</v>
      </c>
      <c r="F31" s="28">
        <f t="shared" si="0"/>
        <v>3.26</v>
      </c>
      <c r="G31" s="32"/>
      <c r="I31" s="9"/>
      <c r="J31" s="9"/>
    </row>
    <row r="32" spans="1:10" ht="15.75">
      <c r="A32" s="15">
        <v>26</v>
      </c>
      <c r="B32" s="17" t="s">
        <v>19</v>
      </c>
      <c r="C32" s="30">
        <v>51013400120</v>
      </c>
      <c r="D32" s="25">
        <v>2013</v>
      </c>
      <c r="E32" s="31">
        <v>3260</v>
      </c>
      <c r="F32" s="28">
        <f t="shared" si="0"/>
        <v>3.26</v>
      </c>
      <c r="G32" s="32"/>
      <c r="I32" s="9"/>
      <c r="J32" s="9"/>
    </row>
    <row r="33" spans="1:10" ht="15.75">
      <c r="A33" s="15">
        <v>27</v>
      </c>
      <c r="B33" s="17" t="s">
        <v>19</v>
      </c>
      <c r="C33" s="30">
        <v>51013400119</v>
      </c>
      <c r="D33" s="25">
        <v>2013</v>
      </c>
      <c r="E33" s="31">
        <v>3260</v>
      </c>
      <c r="F33" s="28">
        <f t="shared" si="0"/>
        <v>3.26</v>
      </c>
      <c r="G33" s="32"/>
      <c r="I33" s="9"/>
      <c r="J33" s="9"/>
    </row>
    <row r="34" spans="1:10" ht="15.75">
      <c r="A34" s="15">
        <v>28</v>
      </c>
      <c r="B34" s="17" t="s">
        <v>19</v>
      </c>
      <c r="C34" s="30">
        <v>51013400118</v>
      </c>
      <c r="D34" s="25">
        <v>2013</v>
      </c>
      <c r="E34" s="31">
        <v>3260</v>
      </c>
      <c r="F34" s="28">
        <f t="shared" si="0"/>
        <v>3.26</v>
      </c>
      <c r="G34" s="32"/>
      <c r="I34" s="9"/>
      <c r="J34" s="9"/>
    </row>
    <row r="35" spans="1:10" ht="15.75">
      <c r="A35" s="15">
        <v>29</v>
      </c>
      <c r="B35" s="17" t="s">
        <v>19</v>
      </c>
      <c r="C35" s="30">
        <v>51013400117</v>
      </c>
      <c r="D35" s="25">
        <v>2013</v>
      </c>
      <c r="E35" s="31">
        <v>3260</v>
      </c>
      <c r="F35" s="28">
        <f t="shared" si="0"/>
        <v>3.26</v>
      </c>
      <c r="G35" s="32"/>
      <c r="I35" s="9"/>
      <c r="J35" s="9"/>
    </row>
    <row r="36" spans="1:10" ht="15.75">
      <c r="A36" s="15">
        <v>30</v>
      </c>
      <c r="B36" s="17" t="s">
        <v>19</v>
      </c>
      <c r="C36" s="30">
        <v>51013400116</v>
      </c>
      <c r="D36" s="25">
        <v>2013</v>
      </c>
      <c r="E36" s="31">
        <v>3260</v>
      </c>
      <c r="F36" s="28">
        <f t="shared" si="0"/>
        <v>3.26</v>
      </c>
      <c r="G36" s="32"/>
      <c r="I36" s="9"/>
      <c r="J36" s="9"/>
    </row>
    <row r="37" spans="1:10" ht="15.75">
      <c r="A37" s="15">
        <v>31</v>
      </c>
      <c r="B37" s="17" t="s">
        <v>19</v>
      </c>
      <c r="C37" s="30">
        <v>51013400115</v>
      </c>
      <c r="D37" s="25">
        <v>2013</v>
      </c>
      <c r="E37" s="31">
        <v>3260</v>
      </c>
      <c r="F37" s="28">
        <f t="shared" si="0"/>
        <v>3.26</v>
      </c>
      <c r="G37" s="32"/>
      <c r="I37" s="9"/>
      <c r="J37" s="9"/>
    </row>
    <row r="38" spans="1:10" ht="15.75">
      <c r="A38" s="15">
        <v>32</v>
      </c>
      <c r="B38" s="17" t="s">
        <v>19</v>
      </c>
      <c r="C38" s="30">
        <v>51013400114</v>
      </c>
      <c r="D38" s="25">
        <v>2013</v>
      </c>
      <c r="E38" s="31">
        <v>3260</v>
      </c>
      <c r="F38" s="28">
        <f t="shared" si="0"/>
        <v>3.26</v>
      </c>
      <c r="G38" s="32"/>
      <c r="I38" s="9"/>
      <c r="J38" s="9"/>
    </row>
    <row r="39" spans="1:10" ht="15.75">
      <c r="A39" s="15">
        <v>33</v>
      </c>
      <c r="B39" s="17" t="s">
        <v>19</v>
      </c>
      <c r="C39" s="30">
        <v>51013400113</v>
      </c>
      <c r="D39" s="25">
        <v>2013</v>
      </c>
      <c r="E39" s="31">
        <v>3260</v>
      </c>
      <c r="F39" s="28">
        <f t="shared" si="0"/>
        <v>3.26</v>
      </c>
      <c r="G39" s="32"/>
      <c r="I39" s="9"/>
      <c r="J39" s="9"/>
    </row>
    <row r="40" spans="1:10" ht="15.75">
      <c r="A40" s="15">
        <v>34</v>
      </c>
      <c r="B40" s="17" t="s">
        <v>19</v>
      </c>
      <c r="C40" s="30">
        <v>51013400112</v>
      </c>
      <c r="D40" s="25">
        <v>2013</v>
      </c>
      <c r="E40" s="31">
        <v>3260</v>
      </c>
      <c r="F40" s="28">
        <f t="shared" si="0"/>
        <v>3.26</v>
      </c>
      <c r="G40" s="32"/>
      <c r="I40" s="9"/>
      <c r="J40" s="9"/>
    </row>
    <row r="41" spans="1:10" ht="15.75">
      <c r="A41" s="15">
        <v>35</v>
      </c>
      <c r="B41" s="17" t="s">
        <v>19</v>
      </c>
      <c r="C41" s="30">
        <v>51013400085</v>
      </c>
      <c r="D41" s="25">
        <v>2013</v>
      </c>
      <c r="E41" s="31">
        <v>3260</v>
      </c>
      <c r="F41" s="28">
        <f t="shared" si="0"/>
        <v>3.26</v>
      </c>
      <c r="G41" s="32"/>
      <c r="I41" s="9"/>
      <c r="J41" s="9"/>
    </row>
    <row r="42" spans="1:10" ht="15.75">
      <c r="A42" s="15">
        <v>36</v>
      </c>
      <c r="B42" s="17" t="s">
        <v>20</v>
      </c>
      <c r="C42" s="30">
        <v>21013400065</v>
      </c>
      <c r="D42" s="25">
        <v>2013</v>
      </c>
      <c r="E42" s="31">
        <v>16170</v>
      </c>
      <c r="F42" s="28">
        <f t="shared" si="0"/>
        <v>16.17</v>
      </c>
      <c r="G42" s="32"/>
      <c r="I42" s="9"/>
      <c r="J42" s="9"/>
    </row>
    <row r="43" spans="1:10" ht="15.75">
      <c r="A43" s="15">
        <v>37</v>
      </c>
      <c r="B43" s="17" t="s">
        <v>20</v>
      </c>
      <c r="C43" s="30">
        <v>21013400066</v>
      </c>
      <c r="D43" s="25">
        <v>2013</v>
      </c>
      <c r="E43" s="31">
        <v>16170</v>
      </c>
      <c r="F43" s="28">
        <f t="shared" si="0"/>
        <v>16.17</v>
      </c>
      <c r="G43" s="32"/>
      <c r="I43" s="9"/>
      <c r="J43" s="9"/>
    </row>
    <row r="44" spans="1:10" ht="15.75">
      <c r="A44" s="15">
        <v>38</v>
      </c>
      <c r="B44" s="17" t="s">
        <v>21</v>
      </c>
      <c r="C44" s="30">
        <v>51013400133</v>
      </c>
      <c r="D44" s="25">
        <v>2013</v>
      </c>
      <c r="E44" s="31">
        <v>7780</v>
      </c>
      <c r="F44" s="28">
        <f t="shared" si="0"/>
        <v>7.78</v>
      </c>
      <c r="G44" s="32"/>
      <c r="I44" s="9"/>
      <c r="J44" s="9"/>
    </row>
    <row r="45" spans="1:10" ht="15.75">
      <c r="A45" s="15">
        <v>39</v>
      </c>
      <c r="B45" s="17" t="s">
        <v>21</v>
      </c>
      <c r="C45" s="30">
        <v>51013400132</v>
      </c>
      <c r="D45" s="25">
        <v>2013</v>
      </c>
      <c r="E45" s="31">
        <v>7780</v>
      </c>
      <c r="F45" s="28">
        <f t="shared" si="0"/>
        <v>7.78</v>
      </c>
      <c r="G45" s="32"/>
      <c r="I45" s="9"/>
      <c r="J45" s="9"/>
    </row>
    <row r="46" spans="1:10" ht="15.75">
      <c r="A46" s="15">
        <v>40</v>
      </c>
      <c r="B46" s="17" t="s">
        <v>21</v>
      </c>
      <c r="C46" s="30">
        <v>51013400131</v>
      </c>
      <c r="D46" s="25">
        <v>2013</v>
      </c>
      <c r="E46" s="31">
        <v>7780</v>
      </c>
      <c r="F46" s="28">
        <f t="shared" si="0"/>
        <v>7.78</v>
      </c>
      <c r="G46" s="32"/>
      <c r="I46" s="9"/>
      <c r="J46" s="9"/>
    </row>
    <row r="47" spans="1:10" ht="15.75">
      <c r="A47" s="15">
        <v>41</v>
      </c>
      <c r="B47" s="17" t="s">
        <v>21</v>
      </c>
      <c r="C47" s="30">
        <v>51013400130</v>
      </c>
      <c r="D47" s="25">
        <v>2013</v>
      </c>
      <c r="E47" s="31">
        <v>7780</v>
      </c>
      <c r="F47" s="28">
        <f t="shared" si="0"/>
        <v>7.78</v>
      </c>
      <c r="G47" s="32"/>
      <c r="I47" s="9"/>
      <c r="J47" s="9"/>
    </row>
    <row r="48" spans="1:10" ht="15.75">
      <c r="A48" s="15">
        <v>42</v>
      </c>
      <c r="B48" s="17" t="s">
        <v>21</v>
      </c>
      <c r="C48" s="30">
        <v>51013400129</v>
      </c>
      <c r="D48" s="25">
        <v>2013</v>
      </c>
      <c r="E48" s="31">
        <v>7780</v>
      </c>
      <c r="F48" s="28">
        <f t="shared" si="0"/>
        <v>7.78</v>
      </c>
      <c r="G48" s="32"/>
      <c r="I48" s="9"/>
      <c r="J48" s="9"/>
    </row>
    <row r="49" spans="1:10" ht="15.75">
      <c r="A49" s="15">
        <v>43</v>
      </c>
      <c r="B49" s="17" t="s">
        <v>21</v>
      </c>
      <c r="C49" s="30">
        <v>51013400128</v>
      </c>
      <c r="D49" s="25">
        <v>2013</v>
      </c>
      <c r="E49" s="31">
        <v>7780</v>
      </c>
      <c r="F49" s="28">
        <f t="shared" si="0"/>
        <v>7.78</v>
      </c>
      <c r="G49" s="32"/>
      <c r="I49" s="9"/>
      <c r="J49" s="9"/>
    </row>
    <row r="50" spans="1:10" ht="15.75">
      <c r="A50" s="15">
        <v>44</v>
      </c>
      <c r="B50" s="17" t="s">
        <v>21</v>
      </c>
      <c r="C50" s="30">
        <v>51013400127</v>
      </c>
      <c r="D50" s="25">
        <v>2013</v>
      </c>
      <c r="E50" s="31">
        <v>7780</v>
      </c>
      <c r="F50" s="28">
        <f t="shared" si="0"/>
        <v>7.78</v>
      </c>
      <c r="G50" s="32"/>
      <c r="I50" s="9"/>
      <c r="J50" s="9"/>
    </row>
    <row r="51" spans="1:10" ht="15.75">
      <c r="A51" s="15">
        <v>45</v>
      </c>
      <c r="B51" s="17" t="s">
        <v>21</v>
      </c>
      <c r="C51" s="30">
        <v>51013400126</v>
      </c>
      <c r="D51" s="25">
        <v>2013</v>
      </c>
      <c r="E51" s="31">
        <v>7780</v>
      </c>
      <c r="F51" s="28">
        <f t="shared" si="0"/>
        <v>7.78</v>
      </c>
      <c r="G51" s="32"/>
      <c r="I51" s="9"/>
      <c r="J51" s="9"/>
    </row>
    <row r="52" spans="1:10" ht="15.75">
      <c r="A52" s="15">
        <v>46</v>
      </c>
      <c r="B52" s="17" t="s">
        <v>21</v>
      </c>
      <c r="C52" s="30">
        <v>51013400125</v>
      </c>
      <c r="D52" s="25">
        <v>2013</v>
      </c>
      <c r="E52" s="31">
        <v>7780</v>
      </c>
      <c r="F52" s="28">
        <f t="shared" si="0"/>
        <v>7.78</v>
      </c>
      <c r="G52" s="32"/>
      <c r="I52" s="9"/>
      <c r="J52" s="9"/>
    </row>
    <row r="53" spans="1:10" ht="15.75">
      <c r="A53" s="15">
        <v>47</v>
      </c>
      <c r="B53" s="17" t="s">
        <v>21</v>
      </c>
      <c r="C53" s="30">
        <v>51013400124</v>
      </c>
      <c r="D53" s="25">
        <v>2013</v>
      </c>
      <c r="E53" s="31">
        <v>7780</v>
      </c>
      <c r="F53" s="28">
        <f t="shared" si="0"/>
        <v>7.78</v>
      </c>
      <c r="G53" s="32"/>
      <c r="I53" s="9"/>
      <c r="J53" s="9"/>
    </row>
    <row r="54" spans="1:10" ht="15.75">
      <c r="A54" s="15">
        <v>48</v>
      </c>
      <c r="B54" s="17" t="s">
        <v>21</v>
      </c>
      <c r="C54" s="30">
        <v>51013400123</v>
      </c>
      <c r="D54" s="25">
        <v>2013</v>
      </c>
      <c r="E54" s="31">
        <v>7780</v>
      </c>
      <c r="F54" s="28">
        <f t="shared" si="0"/>
        <v>7.78</v>
      </c>
      <c r="G54" s="32"/>
      <c r="I54" s="9"/>
      <c r="J54" s="9"/>
    </row>
    <row r="55" spans="1:10" ht="15.75">
      <c r="A55" s="15">
        <v>49</v>
      </c>
      <c r="B55" s="17" t="s">
        <v>22</v>
      </c>
      <c r="C55" s="30">
        <v>41012400009</v>
      </c>
      <c r="D55" s="25">
        <v>2013</v>
      </c>
      <c r="E55" s="31">
        <v>99900</v>
      </c>
      <c r="F55" s="28">
        <f t="shared" si="0"/>
        <v>99.9</v>
      </c>
      <c r="G55" s="32">
        <v>39.96</v>
      </c>
      <c r="I55" s="9"/>
      <c r="J55" s="9"/>
    </row>
    <row r="56" spans="1:10" ht="15.75">
      <c r="A56" s="15">
        <v>50</v>
      </c>
      <c r="B56" s="17" t="s">
        <v>23</v>
      </c>
      <c r="C56" s="30">
        <v>41012400015</v>
      </c>
      <c r="D56" s="25">
        <v>2015</v>
      </c>
      <c r="E56" s="31">
        <v>6067</v>
      </c>
      <c r="F56" s="28">
        <f t="shared" si="0"/>
        <v>6.067</v>
      </c>
      <c r="G56" s="32"/>
      <c r="I56" s="9"/>
      <c r="J56" s="9"/>
    </row>
    <row r="57" spans="1:10" ht="15.75">
      <c r="A57" s="15">
        <v>51</v>
      </c>
      <c r="B57" s="17" t="s">
        <v>23</v>
      </c>
      <c r="C57" s="30">
        <v>41012400016</v>
      </c>
      <c r="D57" s="25">
        <v>2015</v>
      </c>
      <c r="E57" s="31">
        <v>6067</v>
      </c>
      <c r="F57" s="28">
        <f t="shared" si="0"/>
        <v>6.067</v>
      </c>
      <c r="G57" s="32"/>
      <c r="I57" s="9"/>
      <c r="J57" s="9"/>
    </row>
    <row r="58" spans="1:10" ht="15.75">
      <c r="A58" s="15">
        <v>52</v>
      </c>
      <c r="B58" s="17" t="s">
        <v>23</v>
      </c>
      <c r="C58" s="30">
        <v>41012400017</v>
      </c>
      <c r="D58" s="25">
        <v>2015</v>
      </c>
      <c r="E58" s="31">
        <v>6067</v>
      </c>
      <c r="F58" s="28">
        <f t="shared" si="0"/>
        <v>6.067</v>
      </c>
      <c r="G58" s="32"/>
      <c r="I58" s="9"/>
      <c r="J58" s="9"/>
    </row>
    <row r="59" spans="1:10" ht="15.75">
      <c r="A59" s="15">
        <v>53</v>
      </c>
      <c r="B59" s="17" t="s">
        <v>23</v>
      </c>
      <c r="C59" s="30">
        <v>41012400018</v>
      </c>
      <c r="D59" s="25">
        <v>2015</v>
      </c>
      <c r="E59" s="31">
        <v>6067</v>
      </c>
      <c r="F59" s="28">
        <f aca="true" t="shared" si="1" ref="F59:F90">E59/1000</f>
        <v>6.067</v>
      </c>
      <c r="G59" s="32"/>
      <c r="I59" s="9"/>
      <c r="J59" s="9"/>
    </row>
    <row r="60" spans="1:10" ht="15.75">
      <c r="A60" s="15">
        <v>54</v>
      </c>
      <c r="B60" s="17" t="s">
        <v>24</v>
      </c>
      <c r="C60" s="30">
        <v>11010430002</v>
      </c>
      <c r="D60" s="25">
        <v>2003</v>
      </c>
      <c r="E60" s="31">
        <v>222294.93</v>
      </c>
      <c r="F60" s="28">
        <f t="shared" si="1"/>
        <v>222.29493</v>
      </c>
      <c r="G60" s="32"/>
      <c r="I60" s="9"/>
      <c r="J60" s="9"/>
    </row>
    <row r="61" spans="1:10" ht="15.75">
      <c r="A61" s="15">
        <v>55</v>
      </c>
      <c r="B61" s="17" t="s">
        <v>25</v>
      </c>
      <c r="C61" s="30">
        <v>11010460080</v>
      </c>
      <c r="D61" s="25">
        <v>2006</v>
      </c>
      <c r="E61" s="31">
        <v>37515.6</v>
      </c>
      <c r="F61" s="28">
        <f t="shared" si="1"/>
        <v>37.5156</v>
      </c>
      <c r="G61" s="32"/>
      <c r="I61" s="9"/>
      <c r="J61" s="9"/>
    </row>
    <row r="62" spans="1:10" ht="15.75">
      <c r="A62" s="15">
        <v>56</v>
      </c>
      <c r="B62" s="17" t="s">
        <v>26</v>
      </c>
      <c r="C62" s="30">
        <v>11010460097</v>
      </c>
      <c r="D62" s="25">
        <v>2007</v>
      </c>
      <c r="E62" s="31">
        <v>158000</v>
      </c>
      <c r="F62" s="28">
        <f t="shared" si="1"/>
        <v>158</v>
      </c>
      <c r="G62" s="32"/>
      <c r="I62" s="9"/>
      <c r="J62" s="9"/>
    </row>
    <row r="63" spans="1:10" ht="15.75">
      <c r="A63" s="15">
        <v>57</v>
      </c>
      <c r="B63" s="17" t="s">
        <v>27</v>
      </c>
      <c r="C63" s="30">
        <v>11010460100</v>
      </c>
      <c r="D63" s="25">
        <v>2006</v>
      </c>
      <c r="E63" s="31">
        <v>32000</v>
      </c>
      <c r="F63" s="28">
        <f t="shared" si="1"/>
        <v>32</v>
      </c>
      <c r="G63" s="32"/>
      <c r="I63" s="9"/>
      <c r="J63" s="9"/>
    </row>
    <row r="64" spans="1:10" ht="15.75">
      <c r="A64" s="15">
        <v>58</v>
      </c>
      <c r="B64" s="17" t="s">
        <v>26</v>
      </c>
      <c r="C64" s="30">
        <v>11010460101</v>
      </c>
      <c r="D64" s="25">
        <v>2008</v>
      </c>
      <c r="E64" s="31">
        <v>133100</v>
      </c>
      <c r="F64" s="28">
        <f t="shared" si="1"/>
        <v>133.1</v>
      </c>
      <c r="G64" s="32"/>
      <c r="I64" s="9"/>
      <c r="J64" s="9"/>
    </row>
    <row r="65" spans="1:10" ht="15.75">
      <c r="A65" s="15">
        <v>59</v>
      </c>
      <c r="B65" s="17" t="s">
        <v>28</v>
      </c>
      <c r="C65" s="30">
        <v>11010460102</v>
      </c>
      <c r="D65" s="25">
        <v>2008</v>
      </c>
      <c r="E65" s="31">
        <v>26064</v>
      </c>
      <c r="F65" s="28">
        <f t="shared" si="1"/>
        <v>26.064</v>
      </c>
      <c r="G65" s="32"/>
      <c r="I65" s="9"/>
      <c r="J65" s="9"/>
    </row>
    <row r="66" spans="1:10" ht="15.75">
      <c r="A66" s="15">
        <v>60</v>
      </c>
      <c r="B66" s="17" t="s">
        <v>29</v>
      </c>
      <c r="C66" s="30">
        <v>11010460103</v>
      </c>
      <c r="D66" s="25">
        <v>2008</v>
      </c>
      <c r="E66" s="31">
        <v>43512</v>
      </c>
      <c r="F66" s="28">
        <f t="shared" si="1"/>
        <v>43.512</v>
      </c>
      <c r="G66" s="32"/>
      <c r="I66" s="9"/>
      <c r="J66" s="9"/>
    </row>
    <row r="67" spans="1:10" ht="15.75">
      <c r="A67" s="15">
        <v>61</v>
      </c>
      <c r="B67" s="17" t="s">
        <v>28</v>
      </c>
      <c r="C67" s="30">
        <v>11010460104</v>
      </c>
      <c r="D67" s="25">
        <v>2008</v>
      </c>
      <c r="E67" s="31">
        <v>25000</v>
      </c>
      <c r="F67" s="28">
        <f t="shared" si="1"/>
        <v>25</v>
      </c>
      <c r="G67" s="32"/>
      <c r="I67" s="9"/>
      <c r="J67" s="9"/>
    </row>
    <row r="68" spans="1:10" ht="15.75">
      <c r="A68" s="15">
        <v>62</v>
      </c>
      <c r="B68" s="17" t="s">
        <v>30</v>
      </c>
      <c r="C68" s="30">
        <v>11010480142</v>
      </c>
      <c r="D68" s="25">
        <v>1985</v>
      </c>
      <c r="E68" s="31">
        <v>4223.52</v>
      </c>
      <c r="F68" s="28">
        <f t="shared" si="1"/>
        <v>4.223520000000001</v>
      </c>
      <c r="G68" s="32"/>
      <c r="I68" s="9"/>
      <c r="J68" s="9"/>
    </row>
    <row r="69" spans="1:10" ht="15.75">
      <c r="A69" s="15">
        <v>63</v>
      </c>
      <c r="B69" s="17" t="s">
        <v>31</v>
      </c>
      <c r="C69" s="30">
        <v>11010480174</v>
      </c>
      <c r="D69" s="25">
        <v>1987</v>
      </c>
      <c r="E69" s="31">
        <v>125213.76</v>
      </c>
      <c r="F69" s="28">
        <f t="shared" si="1"/>
        <v>125.21376</v>
      </c>
      <c r="G69" s="32"/>
      <c r="I69" s="9"/>
      <c r="J69" s="9"/>
    </row>
    <row r="70" spans="1:10" ht="15.75">
      <c r="A70" s="15">
        <v>64</v>
      </c>
      <c r="B70" s="17" t="s">
        <v>32</v>
      </c>
      <c r="C70" s="30">
        <v>11010480204</v>
      </c>
      <c r="D70" s="25">
        <v>1988</v>
      </c>
      <c r="E70" s="31">
        <v>25901.28</v>
      </c>
      <c r="F70" s="28">
        <f t="shared" si="1"/>
        <v>25.90128</v>
      </c>
      <c r="G70" s="32"/>
      <c r="I70" s="9"/>
      <c r="J70" s="9"/>
    </row>
    <row r="71" spans="1:10" ht="15.75">
      <c r="A71" s="15">
        <v>65</v>
      </c>
      <c r="B71" s="17" t="s">
        <v>33</v>
      </c>
      <c r="C71" s="30">
        <v>11010480322</v>
      </c>
      <c r="D71" s="25">
        <v>2006</v>
      </c>
      <c r="E71" s="31">
        <v>44279.7</v>
      </c>
      <c r="F71" s="28">
        <f t="shared" si="1"/>
        <v>44.2797</v>
      </c>
      <c r="G71" s="32"/>
      <c r="I71" s="9"/>
      <c r="J71" s="9"/>
    </row>
    <row r="72" spans="1:10" ht="15.75">
      <c r="A72" s="15">
        <v>66</v>
      </c>
      <c r="B72" s="17" t="s">
        <v>34</v>
      </c>
      <c r="C72" s="30">
        <v>11010480323</v>
      </c>
      <c r="D72" s="25">
        <v>2010</v>
      </c>
      <c r="E72" s="31">
        <v>4264.2</v>
      </c>
      <c r="F72" s="28">
        <f t="shared" si="1"/>
        <v>4.2642</v>
      </c>
      <c r="G72" s="32"/>
      <c r="I72" s="9"/>
      <c r="J72" s="9"/>
    </row>
    <row r="73" spans="1:10" ht="15.75">
      <c r="A73" s="15">
        <v>67</v>
      </c>
      <c r="B73" s="17" t="s">
        <v>35</v>
      </c>
      <c r="C73" s="30">
        <v>11010480339</v>
      </c>
      <c r="D73" s="25">
        <v>2006</v>
      </c>
      <c r="E73" s="31">
        <v>21550</v>
      </c>
      <c r="F73" s="28">
        <f t="shared" si="1"/>
        <v>21.55</v>
      </c>
      <c r="G73" s="32"/>
      <c r="I73" s="9"/>
      <c r="J73" s="9"/>
    </row>
    <row r="74" spans="1:10" ht="15.75">
      <c r="A74" s="15">
        <v>68</v>
      </c>
      <c r="B74" s="17" t="s">
        <v>36</v>
      </c>
      <c r="C74" s="30">
        <v>11010480342</v>
      </c>
      <c r="D74" s="25">
        <v>2009</v>
      </c>
      <c r="E74" s="31">
        <v>40200</v>
      </c>
      <c r="F74" s="28">
        <f t="shared" si="1"/>
        <v>40.2</v>
      </c>
      <c r="G74" s="32"/>
      <c r="I74" s="9"/>
      <c r="J74" s="9"/>
    </row>
    <row r="75" spans="1:10" ht="15.75">
      <c r="A75" s="15">
        <v>69</v>
      </c>
      <c r="B75" s="17" t="s">
        <v>37</v>
      </c>
      <c r="C75" s="30">
        <v>11010480341</v>
      </c>
      <c r="D75" s="25">
        <v>2009</v>
      </c>
      <c r="E75" s="31">
        <v>18000</v>
      </c>
      <c r="F75" s="28">
        <f t="shared" si="1"/>
        <v>18</v>
      </c>
      <c r="G75" s="32"/>
      <c r="I75" s="9"/>
      <c r="J75" s="9"/>
    </row>
    <row r="76" spans="1:10" ht="15.75">
      <c r="A76" s="15">
        <v>70</v>
      </c>
      <c r="B76" s="17" t="s">
        <v>38</v>
      </c>
      <c r="C76" s="30">
        <v>11010480065</v>
      </c>
      <c r="D76" s="25">
        <v>1985</v>
      </c>
      <c r="E76" s="31">
        <v>6151.68</v>
      </c>
      <c r="F76" s="28">
        <f t="shared" si="1"/>
        <v>6.151680000000001</v>
      </c>
      <c r="G76" s="32"/>
      <c r="I76" s="9"/>
      <c r="J76" s="9"/>
    </row>
    <row r="77" spans="1:10" ht="15.75">
      <c r="A77" s="15">
        <v>71</v>
      </c>
      <c r="B77" s="17" t="s">
        <v>39</v>
      </c>
      <c r="C77" s="30">
        <v>11010480074</v>
      </c>
      <c r="D77" s="25">
        <v>1985</v>
      </c>
      <c r="E77" s="31">
        <v>4366.08</v>
      </c>
      <c r="F77" s="28">
        <f t="shared" si="1"/>
        <v>4.36608</v>
      </c>
      <c r="G77" s="32"/>
      <c r="I77" s="9"/>
      <c r="J77" s="9"/>
    </row>
    <row r="78" spans="1:10" ht="15.75">
      <c r="A78" s="15">
        <v>72</v>
      </c>
      <c r="B78" s="17" t="s">
        <v>39</v>
      </c>
      <c r="C78" s="30">
        <v>11010480086</v>
      </c>
      <c r="D78" s="25">
        <v>1985</v>
      </c>
      <c r="E78" s="31">
        <v>4324.32</v>
      </c>
      <c r="F78" s="28">
        <f t="shared" si="1"/>
        <v>4.324319999999999</v>
      </c>
      <c r="G78" s="32"/>
      <c r="I78" s="9"/>
      <c r="J78" s="9"/>
    </row>
    <row r="79" spans="1:10" ht="15.75">
      <c r="A79" s="15">
        <v>73</v>
      </c>
      <c r="B79" s="17" t="s">
        <v>39</v>
      </c>
      <c r="C79" s="30">
        <v>11010480087</v>
      </c>
      <c r="D79" s="25">
        <v>1985</v>
      </c>
      <c r="E79" s="31">
        <v>4324.32</v>
      </c>
      <c r="F79" s="28">
        <f t="shared" si="1"/>
        <v>4.324319999999999</v>
      </c>
      <c r="G79" s="32"/>
      <c r="I79" s="9"/>
      <c r="J79" s="9"/>
    </row>
    <row r="80" spans="1:10" ht="15.75">
      <c r="A80" s="15">
        <v>74</v>
      </c>
      <c r="B80" s="17" t="s">
        <v>39</v>
      </c>
      <c r="C80" s="30">
        <v>11010480088</v>
      </c>
      <c r="D80" s="25">
        <v>1985</v>
      </c>
      <c r="E80" s="31">
        <v>4304.16</v>
      </c>
      <c r="F80" s="28">
        <f t="shared" si="1"/>
        <v>4.3041599999999995</v>
      </c>
      <c r="G80" s="32"/>
      <c r="I80" s="9"/>
      <c r="J80" s="9"/>
    </row>
    <row r="81" spans="1:10" ht="15.75">
      <c r="A81" s="15">
        <v>75</v>
      </c>
      <c r="B81" s="17" t="s">
        <v>40</v>
      </c>
      <c r="C81" s="30">
        <v>11010480115</v>
      </c>
      <c r="D81" s="25">
        <v>1985</v>
      </c>
      <c r="E81" s="31">
        <v>43093.44</v>
      </c>
      <c r="F81" s="28">
        <f t="shared" si="1"/>
        <v>43.09344</v>
      </c>
      <c r="G81" s="32"/>
      <c r="I81" s="9"/>
      <c r="J81" s="9"/>
    </row>
    <row r="82" spans="1:10" ht="15.75">
      <c r="A82" s="15">
        <v>76</v>
      </c>
      <c r="B82" s="17" t="s">
        <v>41</v>
      </c>
      <c r="C82" s="30">
        <v>11010480134</v>
      </c>
      <c r="D82" s="25">
        <v>1985</v>
      </c>
      <c r="E82" s="31">
        <v>18505.44</v>
      </c>
      <c r="F82" s="28">
        <f t="shared" si="1"/>
        <v>18.50544</v>
      </c>
      <c r="G82" s="32"/>
      <c r="I82" s="9"/>
      <c r="J82" s="9"/>
    </row>
    <row r="83" spans="1:10" ht="15.75">
      <c r="A83" s="15">
        <v>77</v>
      </c>
      <c r="B83" s="17" t="s">
        <v>31</v>
      </c>
      <c r="C83" s="30">
        <v>11010480135</v>
      </c>
      <c r="D83" s="25">
        <v>1985</v>
      </c>
      <c r="E83" s="31">
        <v>14133.6</v>
      </c>
      <c r="F83" s="33">
        <f t="shared" si="1"/>
        <v>14.1336</v>
      </c>
      <c r="G83" s="32"/>
      <c r="I83" s="9"/>
      <c r="J83" s="9"/>
    </row>
    <row r="84" spans="1:10" ht="15.75">
      <c r="A84" s="15">
        <v>78</v>
      </c>
      <c r="B84" s="17" t="s">
        <v>31</v>
      </c>
      <c r="C84" s="30">
        <v>11010480136</v>
      </c>
      <c r="D84" s="25">
        <v>1985</v>
      </c>
      <c r="E84" s="31">
        <v>14133.6</v>
      </c>
      <c r="F84" s="33">
        <f t="shared" si="1"/>
        <v>14.1336</v>
      </c>
      <c r="G84" s="32"/>
      <c r="I84" s="9"/>
      <c r="J84" s="9"/>
    </row>
    <row r="85" spans="1:10" ht="15.75">
      <c r="A85" s="15">
        <v>79</v>
      </c>
      <c r="B85" s="17" t="s">
        <v>31</v>
      </c>
      <c r="C85" s="30">
        <v>11010480137</v>
      </c>
      <c r="D85" s="25">
        <v>1985</v>
      </c>
      <c r="E85" s="31">
        <v>14133.6</v>
      </c>
      <c r="F85" s="33">
        <f t="shared" si="1"/>
        <v>14.1336</v>
      </c>
      <c r="G85" s="32"/>
      <c r="I85" s="9"/>
      <c r="J85" s="9"/>
    </row>
    <row r="86" spans="1:10" ht="15.75">
      <c r="A86" s="15">
        <v>80</v>
      </c>
      <c r="B86" s="17" t="s">
        <v>42</v>
      </c>
      <c r="C86" s="30">
        <v>11010480138</v>
      </c>
      <c r="D86" s="25">
        <v>1985</v>
      </c>
      <c r="E86" s="31">
        <v>7240.32</v>
      </c>
      <c r="F86" s="33">
        <f t="shared" si="1"/>
        <v>7.24032</v>
      </c>
      <c r="G86" s="32"/>
      <c r="I86" s="9"/>
      <c r="J86" s="9"/>
    </row>
    <row r="87" spans="1:10" ht="15.75">
      <c r="A87" s="15">
        <v>81</v>
      </c>
      <c r="B87" s="17" t="s">
        <v>42</v>
      </c>
      <c r="C87" s="30">
        <v>11010480139</v>
      </c>
      <c r="D87" s="25">
        <v>1985</v>
      </c>
      <c r="E87" s="31">
        <v>7240.32</v>
      </c>
      <c r="F87" s="33">
        <f t="shared" si="1"/>
        <v>7.24032</v>
      </c>
      <c r="G87" s="32"/>
      <c r="I87" s="9"/>
      <c r="J87" s="9"/>
    </row>
    <row r="88" spans="1:10" ht="15.75">
      <c r="A88" s="15">
        <v>82</v>
      </c>
      <c r="B88" s="17" t="s">
        <v>39</v>
      </c>
      <c r="C88" s="30">
        <v>11010480140</v>
      </c>
      <c r="D88" s="25">
        <v>1985</v>
      </c>
      <c r="E88" s="31">
        <v>4315.68</v>
      </c>
      <c r="F88" s="33">
        <f t="shared" si="1"/>
        <v>4.31568</v>
      </c>
      <c r="G88" s="32"/>
      <c r="I88" s="9"/>
      <c r="J88" s="9"/>
    </row>
    <row r="89" spans="1:10" ht="15.75">
      <c r="A89" s="15">
        <v>83</v>
      </c>
      <c r="B89" s="17" t="s">
        <v>39</v>
      </c>
      <c r="C89" s="30">
        <v>11010480141</v>
      </c>
      <c r="D89" s="25">
        <v>1985</v>
      </c>
      <c r="E89" s="31">
        <v>4315.68</v>
      </c>
      <c r="F89" s="33">
        <f t="shared" si="1"/>
        <v>4.31568</v>
      </c>
      <c r="G89" s="32"/>
      <c r="I89" s="9"/>
      <c r="J89" s="9"/>
    </row>
    <row r="90" spans="1:10" ht="15.75">
      <c r="A90" s="15">
        <v>84</v>
      </c>
      <c r="B90" s="17" t="s">
        <v>30</v>
      </c>
      <c r="C90" s="30">
        <v>11010480143</v>
      </c>
      <c r="D90" s="25">
        <v>1985</v>
      </c>
      <c r="E90" s="31">
        <v>4223.52</v>
      </c>
      <c r="F90" s="33">
        <f t="shared" si="1"/>
        <v>4.223520000000001</v>
      </c>
      <c r="G90" s="32"/>
      <c r="I90" s="9"/>
      <c r="J90" s="9"/>
    </row>
    <row r="91" spans="1:10" ht="15.75">
      <c r="A91" s="15">
        <v>85</v>
      </c>
      <c r="B91" s="17" t="s">
        <v>42</v>
      </c>
      <c r="C91" s="30">
        <v>11010480166</v>
      </c>
      <c r="D91" s="25">
        <v>1985</v>
      </c>
      <c r="E91" s="31">
        <v>7240.32</v>
      </c>
      <c r="F91" s="33">
        <f aca="true" t="shared" si="2" ref="F91:F122">E91/1000</f>
        <v>7.24032</v>
      </c>
      <c r="G91" s="32"/>
      <c r="I91" s="9"/>
      <c r="J91" s="9"/>
    </row>
    <row r="92" spans="1:10" ht="15.75">
      <c r="A92" s="15">
        <v>86</v>
      </c>
      <c r="B92" s="17" t="s">
        <v>43</v>
      </c>
      <c r="C92" s="30">
        <v>11010480211</v>
      </c>
      <c r="D92" s="25">
        <v>1990</v>
      </c>
      <c r="E92" s="31">
        <v>18139.68</v>
      </c>
      <c r="F92" s="33">
        <f t="shared" si="2"/>
        <v>18.139680000000002</v>
      </c>
      <c r="G92" s="32"/>
      <c r="I92" s="9"/>
      <c r="J92" s="9"/>
    </row>
    <row r="93" spans="1:10" ht="15.75">
      <c r="A93" s="15">
        <v>87</v>
      </c>
      <c r="B93" s="17" t="s">
        <v>44</v>
      </c>
      <c r="C93" s="30">
        <v>11010480221</v>
      </c>
      <c r="D93" s="25">
        <v>1990</v>
      </c>
      <c r="E93" s="31">
        <v>6952.32</v>
      </c>
      <c r="F93" s="33">
        <f t="shared" si="2"/>
        <v>6.952319999999999</v>
      </c>
      <c r="G93" s="32"/>
      <c r="I93" s="9"/>
      <c r="J93" s="9"/>
    </row>
    <row r="94" spans="1:10" ht="15.75">
      <c r="A94" s="15">
        <v>88</v>
      </c>
      <c r="B94" s="17" t="s">
        <v>44</v>
      </c>
      <c r="C94" s="30">
        <v>11010480222</v>
      </c>
      <c r="D94" s="25">
        <v>1990</v>
      </c>
      <c r="E94" s="31">
        <v>6952.32</v>
      </c>
      <c r="F94" s="33">
        <f t="shared" si="2"/>
        <v>6.952319999999999</v>
      </c>
      <c r="G94" s="32"/>
      <c r="I94" s="9"/>
      <c r="J94" s="9"/>
    </row>
    <row r="95" spans="1:10" ht="15.75">
      <c r="A95" s="15">
        <v>89</v>
      </c>
      <c r="B95" s="17" t="s">
        <v>45</v>
      </c>
      <c r="C95" s="30">
        <v>11010480240</v>
      </c>
      <c r="D95" s="25">
        <v>1992</v>
      </c>
      <c r="E95" s="31">
        <v>16274.88</v>
      </c>
      <c r="F95" s="33">
        <f t="shared" si="2"/>
        <v>16.27488</v>
      </c>
      <c r="G95" s="32"/>
      <c r="I95" s="9"/>
      <c r="J95" s="9"/>
    </row>
    <row r="96" spans="1:10" ht="15.75">
      <c r="A96" s="15">
        <v>90</v>
      </c>
      <c r="B96" s="17" t="s">
        <v>46</v>
      </c>
      <c r="C96" s="30">
        <v>11010480343</v>
      </c>
      <c r="D96" s="25">
        <v>2009</v>
      </c>
      <c r="E96" s="31">
        <v>32950</v>
      </c>
      <c r="F96" s="33">
        <f t="shared" si="2"/>
        <v>32.95</v>
      </c>
      <c r="G96" s="32"/>
      <c r="I96" s="9"/>
      <c r="J96" s="9"/>
    </row>
    <row r="97" spans="1:10" ht="14.25" customHeight="1">
      <c r="A97" s="15">
        <v>91</v>
      </c>
      <c r="B97" s="17" t="s">
        <v>47</v>
      </c>
      <c r="C97" s="30">
        <v>21010781014</v>
      </c>
      <c r="D97" s="25">
        <v>2010</v>
      </c>
      <c r="E97" s="31">
        <v>20860</v>
      </c>
      <c r="F97" s="33">
        <f t="shared" si="2"/>
        <v>20.86</v>
      </c>
      <c r="G97" s="32"/>
      <c r="I97" s="9"/>
      <c r="J97" s="9"/>
    </row>
    <row r="98" spans="1:10" ht="15.75">
      <c r="A98" s="15">
        <v>92</v>
      </c>
      <c r="B98" s="17" t="s">
        <v>87</v>
      </c>
      <c r="C98" s="30">
        <v>21010781059</v>
      </c>
      <c r="D98" s="25">
        <v>2010</v>
      </c>
      <c r="E98" s="31">
        <v>14550</v>
      </c>
      <c r="F98" s="33">
        <f t="shared" si="2"/>
        <v>14.55</v>
      </c>
      <c r="G98" s="32"/>
      <c r="I98" s="9"/>
      <c r="J98" s="9"/>
    </row>
    <row r="99" spans="1:10" ht="15.75">
      <c r="A99" s="15">
        <v>93</v>
      </c>
      <c r="B99" s="17" t="s">
        <v>48</v>
      </c>
      <c r="C99" s="30">
        <v>11010630794</v>
      </c>
      <c r="D99" s="25">
        <v>2010</v>
      </c>
      <c r="E99" s="31">
        <v>28000</v>
      </c>
      <c r="F99" s="33">
        <f t="shared" si="2"/>
        <v>28</v>
      </c>
      <c r="G99" s="32"/>
      <c r="I99" s="9"/>
      <c r="J99" s="9"/>
    </row>
    <row r="100" spans="1:10" ht="15.75">
      <c r="A100" s="15">
        <v>94</v>
      </c>
      <c r="B100" s="17" t="s">
        <v>48</v>
      </c>
      <c r="C100" s="30">
        <v>11010630798</v>
      </c>
      <c r="D100" s="25">
        <v>2010</v>
      </c>
      <c r="E100" s="31">
        <v>28000</v>
      </c>
      <c r="F100" s="33">
        <f t="shared" si="2"/>
        <v>28</v>
      </c>
      <c r="G100" s="32"/>
      <c r="I100" s="9"/>
      <c r="J100" s="9"/>
    </row>
    <row r="101" spans="1:10" ht="15.75">
      <c r="A101" s="15">
        <v>95</v>
      </c>
      <c r="B101" s="17" t="s">
        <v>49</v>
      </c>
      <c r="C101" s="30">
        <v>11010630799</v>
      </c>
      <c r="D101" s="25">
        <v>2010</v>
      </c>
      <c r="E101" s="31">
        <v>22115</v>
      </c>
      <c r="F101" s="33">
        <f t="shared" si="2"/>
        <v>22.115</v>
      </c>
      <c r="G101" s="32"/>
      <c r="I101" s="9"/>
      <c r="J101" s="9"/>
    </row>
    <row r="102" spans="1:10" ht="15.75">
      <c r="A102" s="15">
        <v>96</v>
      </c>
      <c r="B102" s="17" t="s">
        <v>50</v>
      </c>
      <c r="C102" s="30">
        <v>11010630800</v>
      </c>
      <c r="D102" s="25">
        <v>2010</v>
      </c>
      <c r="E102" s="31">
        <v>24650</v>
      </c>
      <c r="F102" s="33">
        <f t="shared" si="2"/>
        <v>24.65</v>
      </c>
      <c r="G102" s="32"/>
      <c r="I102" s="9"/>
      <c r="J102" s="9"/>
    </row>
    <row r="103" spans="1:10" ht="15.75">
      <c r="A103" s="15">
        <v>97</v>
      </c>
      <c r="B103" s="17" t="s">
        <v>50</v>
      </c>
      <c r="C103" s="30">
        <v>11010630801</v>
      </c>
      <c r="D103" s="25">
        <v>2010</v>
      </c>
      <c r="E103" s="31">
        <v>24650</v>
      </c>
      <c r="F103" s="33">
        <f t="shared" si="2"/>
        <v>24.65</v>
      </c>
      <c r="G103" s="32"/>
      <c r="I103" s="9"/>
      <c r="J103" s="9"/>
    </row>
    <row r="104" spans="1:10" ht="18.75" customHeight="1">
      <c r="A104" s="15">
        <v>98</v>
      </c>
      <c r="B104" s="17" t="s">
        <v>49</v>
      </c>
      <c r="C104" s="30">
        <v>11010630802</v>
      </c>
      <c r="D104" s="25">
        <v>2010</v>
      </c>
      <c r="E104" s="31">
        <v>22115</v>
      </c>
      <c r="F104" s="33">
        <f t="shared" si="2"/>
        <v>22.115</v>
      </c>
      <c r="G104" s="32"/>
      <c r="I104" s="9"/>
      <c r="J104" s="9"/>
    </row>
    <row r="105" spans="1:10" ht="15.75">
      <c r="A105" s="15">
        <v>99</v>
      </c>
      <c r="B105" s="17" t="s">
        <v>51</v>
      </c>
      <c r="C105" s="30">
        <v>11010431082</v>
      </c>
      <c r="D105" s="25">
        <v>2011</v>
      </c>
      <c r="E105" s="31">
        <v>19877.5</v>
      </c>
      <c r="F105" s="33">
        <f t="shared" si="2"/>
        <v>19.8775</v>
      </c>
      <c r="G105" s="32"/>
      <c r="I105" s="9"/>
      <c r="J105" s="9"/>
    </row>
    <row r="106" spans="1:10" ht="15.75">
      <c r="A106" s="15">
        <v>100</v>
      </c>
      <c r="B106" s="17" t="s">
        <v>51</v>
      </c>
      <c r="C106" s="30">
        <v>11010431083</v>
      </c>
      <c r="D106" s="25">
        <v>2011</v>
      </c>
      <c r="E106" s="31">
        <v>19877.5</v>
      </c>
      <c r="F106" s="33">
        <f t="shared" si="2"/>
        <v>19.8775</v>
      </c>
      <c r="G106" s="32"/>
      <c r="I106" s="9"/>
      <c r="J106" s="9"/>
    </row>
    <row r="107" spans="1:10" ht="15.75">
      <c r="A107" s="15">
        <v>101</v>
      </c>
      <c r="B107" s="17" t="s">
        <v>52</v>
      </c>
      <c r="C107" s="30">
        <v>41013600310</v>
      </c>
      <c r="D107" s="25">
        <v>2016</v>
      </c>
      <c r="E107" s="31">
        <v>5865</v>
      </c>
      <c r="F107" s="33">
        <f t="shared" si="2"/>
        <v>5.865</v>
      </c>
      <c r="G107" s="29"/>
      <c r="I107" s="9"/>
      <c r="J107" s="9"/>
    </row>
    <row r="108" spans="1:10" ht="15.75">
      <c r="A108" s="15">
        <v>102</v>
      </c>
      <c r="B108" s="17" t="s">
        <v>53</v>
      </c>
      <c r="C108" s="30">
        <v>21010630773</v>
      </c>
      <c r="D108" s="25">
        <v>2009</v>
      </c>
      <c r="E108" s="31">
        <v>93080.46</v>
      </c>
      <c r="F108" s="33">
        <f t="shared" si="2"/>
        <v>93.08046</v>
      </c>
      <c r="G108" s="29"/>
      <c r="I108" s="9"/>
      <c r="J108" s="9"/>
    </row>
    <row r="109" spans="1:10" ht="15.75">
      <c r="A109" s="15">
        <v>103</v>
      </c>
      <c r="B109" s="17" t="s">
        <v>54</v>
      </c>
      <c r="C109" s="30">
        <v>21010630774</v>
      </c>
      <c r="D109" s="25">
        <v>2009</v>
      </c>
      <c r="E109" s="31">
        <v>56574.93</v>
      </c>
      <c r="F109" s="33">
        <f t="shared" si="2"/>
        <v>56.57493</v>
      </c>
      <c r="G109" s="29"/>
      <c r="I109" s="9"/>
      <c r="J109" s="9"/>
    </row>
    <row r="110" spans="1:10" ht="15.75">
      <c r="A110" s="15">
        <v>104</v>
      </c>
      <c r="B110" s="17" t="s">
        <v>55</v>
      </c>
      <c r="C110" s="30">
        <v>11010630637</v>
      </c>
      <c r="D110" s="25">
        <v>2007</v>
      </c>
      <c r="E110" s="31">
        <v>24100</v>
      </c>
      <c r="F110" s="33">
        <f t="shared" si="2"/>
        <v>24.1</v>
      </c>
      <c r="G110" s="29"/>
      <c r="I110" s="9"/>
      <c r="J110" s="9"/>
    </row>
    <row r="111" spans="1:10" ht="15.75" customHeight="1">
      <c r="A111" s="15">
        <v>105</v>
      </c>
      <c r="B111" s="17" t="s">
        <v>56</v>
      </c>
      <c r="C111" s="30">
        <v>11010630722</v>
      </c>
      <c r="D111" s="25">
        <v>2008</v>
      </c>
      <c r="E111" s="31">
        <v>28049.28</v>
      </c>
      <c r="F111" s="33">
        <f t="shared" si="2"/>
        <v>28.04928</v>
      </c>
      <c r="G111" s="29"/>
      <c r="I111" s="9"/>
      <c r="J111" s="9"/>
    </row>
    <row r="112" spans="1:10" ht="15.75">
      <c r="A112" s="15">
        <v>106</v>
      </c>
      <c r="B112" s="17" t="s">
        <v>57</v>
      </c>
      <c r="C112" s="30">
        <v>11010630810</v>
      </c>
      <c r="D112" s="25">
        <v>2009</v>
      </c>
      <c r="E112" s="31">
        <v>270000</v>
      </c>
      <c r="F112" s="33">
        <f t="shared" si="2"/>
        <v>270</v>
      </c>
      <c r="G112" s="29"/>
      <c r="I112" s="9"/>
      <c r="J112" s="9"/>
    </row>
    <row r="113" spans="1:10" ht="15.75">
      <c r="A113" s="15">
        <v>107</v>
      </c>
      <c r="B113" s="17" t="s">
        <v>58</v>
      </c>
      <c r="C113" s="30">
        <v>51013430851</v>
      </c>
      <c r="D113" s="25">
        <v>2018</v>
      </c>
      <c r="E113" s="31">
        <v>105000</v>
      </c>
      <c r="F113" s="28">
        <f t="shared" si="2"/>
        <v>105</v>
      </c>
      <c r="G113" s="32">
        <v>66.5</v>
      </c>
      <c r="I113" s="9"/>
      <c r="J113" s="9"/>
    </row>
    <row r="114" spans="1:10" ht="15.75">
      <c r="A114" s="15">
        <v>108</v>
      </c>
      <c r="B114" s="17" t="s">
        <v>59</v>
      </c>
      <c r="C114" s="30">
        <v>51013430854</v>
      </c>
      <c r="D114" s="25">
        <v>2018</v>
      </c>
      <c r="E114" s="31">
        <v>105000</v>
      </c>
      <c r="F114" s="28">
        <f t="shared" si="2"/>
        <v>105</v>
      </c>
      <c r="G114" s="32">
        <v>66.5</v>
      </c>
      <c r="I114" s="9"/>
      <c r="J114" s="9"/>
    </row>
    <row r="115" spans="1:10" ht="15.75">
      <c r="A115" s="15">
        <v>109</v>
      </c>
      <c r="B115" s="17" t="s">
        <v>60</v>
      </c>
      <c r="C115" s="30" t="s">
        <v>61</v>
      </c>
      <c r="D115" s="25">
        <v>2018</v>
      </c>
      <c r="E115" s="31">
        <v>224000</v>
      </c>
      <c r="F115" s="28">
        <f t="shared" si="2"/>
        <v>224</v>
      </c>
      <c r="G115" s="32">
        <v>201.59996</v>
      </c>
      <c r="I115" s="9"/>
      <c r="J115" s="9"/>
    </row>
    <row r="116" spans="1:10" ht="15.75">
      <c r="A116" s="15">
        <v>110</v>
      </c>
      <c r="B116" s="17" t="s">
        <v>62</v>
      </c>
      <c r="C116" s="30" t="s">
        <v>63</v>
      </c>
      <c r="D116" s="25">
        <v>2018</v>
      </c>
      <c r="E116" s="31">
        <v>35000</v>
      </c>
      <c r="F116" s="33">
        <f t="shared" si="2"/>
        <v>35</v>
      </c>
      <c r="G116" s="29"/>
      <c r="I116" s="9"/>
      <c r="J116" s="9"/>
    </row>
    <row r="117" spans="1:10" ht="15.75">
      <c r="A117" s="15">
        <v>111</v>
      </c>
      <c r="B117" s="17" t="s">
        <v>64</v>
      </c>
      <c r="C117" s="30" t="s">
        <v>65</v>
      </c>
      <c r="D117" s="25">
        <v>2018</v>
      </c>
      <c r="E117" s="31">
        <v>63476</v>
      </c>
      <c r="F117" s="33">
        <f t="shared" si="2"/>
        <v>63.476</v>
      </c>
      <c r="G117" s="29"/>
      <c r="I117" s="9"/>
      <c r="J117" s="9"/>
    </row>
    <row r="118" spans="1:10" ht="15.75">
      <c r="A118" s="15">
        <v>112</v>
      </c>
      <c r="B118" s="17" t="s">
        <v>66</v>
      </c>
      <c r="C118" s="30">
        <v>41013400488</v>
      </c>
      <c r="D118" s="25">
        <v>2019</v>
      </c>
      <c r="E118" s="31">
        <v>77898</v>
      </c>
      <c r="F118" s="28">
        <f t="shared" si="2"/>
        <v>77.898</v>
      </c>
      <c r="G118" s="29"/>
      <c r="I118" s="9"/>
      <c r="J118" s="9"/>
    </row>
    <row r="119" spans="1:10" ht="15.75">
      <c r="A119" s="15">
        <v>113</v>
      </c>
      <c r="B119" s="17" t="s">
        <v>66</v>
      </c>
      <c r="C119" s="30">
        <v>41013400487</v>
      </c>
      <c r="D119" s="25">
        <v>2019</v>
      </c>
      <c r="E119" s="31">
        <v>77898</v>
      </c>
      <c r="F119" s="28">
        <f t="shared" si="2"/>
        <v>77.898</v>
      </c>
      <c r="G119" s="29"/>
      <c r="I119" s="9"/>
      <c r="J119" s="9"/>
    </row>
    <row r="120" spans="1:10" ht="15.75">
      <c r="A120" s="15">
        <v>114</v>
      </c>
      <c r="B120" s="17" t="s">
        <v>66</v>
      </c>
      <c r="C120" s="30">
        <v>41013400486</v>
      </c>
      <c r="D120" s="25">
        <v>2019</v>
      </c>
      <c r="E120" s="31">
        <v>77898</v>
      </c>
      <c r="F120" s="28">
        <f t="shared" si="2"/>
        <v>77.898</v>
      </c>
      <c r="G120" s="29"/>
      <c r="I120" s="9"/>
      <c r="J120" s="9"/>
    </row>
    <row r="121" spans="1:10" ht="15.75">
      <c r="A121" s="15">
        <v>115</v>
      </c>
      <c r="B121" s="17" t="s">
        <v>66</v>
      </c>
      <c r="C121" s="30">
        <v>41013400485</v>
      </c>
      <c r="D121" s="25">
        <v>2019</v>
      </c>
      <c r="E121" s="31">
        <v>77898</v>
      </c>
      <c r="F121" s="28">
        <f t="shared" si="2"/>
        <v>77.898</v>
      </c>
      <c r="G121" s="29"/>
      <c r="I121" s="9"/>
      <c r="J121" s="9"/>
    </row>
    <row r="122" spans="1:10" ht="15.75">
      <c r="A122" s="15">
        <v>116</v>
      </c>
      <c r="B122" s="17" t="s">
        <v>66</v>
      </c>
      <c r="C122" s="30">
        <v>41013400484</v>
      </c>
      <c r="D122" s="25">
        <v>2019</v>
      </c>
      <c r="E122" s="31">
        <v>77898</v>
      </c>
      <c r="F122" s="28">
        <f t="shared" si="2"/>
        <v>77.898</v>
      </c>
      <c r="G122" s="29"/>
      <c r="I122" s="9"/>
      <c r="J122" s="9"/>
    </row>
    <row r="123" spans="1:10" ht="30.75" customHeight="1">
      <c r="A123" s="15">
        <v>117</v>
      </c>
      <c r="B123" s="17" t="s">
        <v>67</v>
      </c>
      <c r="C123" s="30">
        <v>41012400028</v>
      </c>
      <c r="D123" s="25">
        <v>2019</v>
      </c>
      <c r="E123" s="31">
        <v>37579</v>
      </c>
      <c r="F123" s="28">
        <f aca="true" t="shared" si="3" ref="F123:F143">E123/1000</f>
        <v>37.579</v>
      </c>
      <c r="G123" s="29"/>
      <c r="I123" s="9"/>
      <c r="J123" s="9"/>
    </row>
    <row r="124" spans="1:10" ht="30" customHeight="1">
      <c r="A124" s="15">
        <v>118</v>
      </c>
      <c r="B124" s="17" t="s">
        <v>67</v>
      </c>
      <c r="C124" s="30">
        <v>41012400027</v>
      </c>
      <c r="D124" s="25">
        <v>2019</v>
      </c>
      <c r="E124" s="31">
        <v>37579</v>
      </c>
      <c r="F124" s="28">
        <f t="shared" si="3"/>
        <v>37.579</v>
      </c>
      <c r="G124" s="29"/>
      <c r="I124" s="9"/>
      <c r="J124" s="9"/>
    </row>
    <row r="125" spans="1:10" ht="32.25" customHeight="1">
      <c r="A125" s="15">
        <v>119</v>
      </c>
      <c r="B125" s="17" t="s">
        <v>67</v>
      </c>
      <c r="C125" s="30">
        <v>41012400026</v>
      </c>
      <c r="D125" s="25">
        <v>2019</v>
      </c>
      <c r="E125" s="31">
        <v>37579</v>
      </c>
      <c r="F125" s="28">
        <f t="shared" si="3"/>
        <v>37.579</v>
      </c>
      <c r="G125" s="29"/>
      <c r="I125" s="9"/>
      <c r="J125" s="9"/>
    </row>
    <row r="126" spans="1:10" ht="31.5">
      <c r="A126" s="15">
        <v>120</v>
      </c>
      <c r="B126" s="17" t="s">
        <v>68</v>
      </c>
      <c r="C126" s="30">
        <v>41012400025</v>
      </c>
      <c r="D126" s="25">
        <v>2019</v>
      </c>
      <c r="E126" s="31">
        <v>54379</v>
      </c>
      <c r="F126" s="28">
        <f t="shared" si="3"/>
        <v>54.379</v>
      </c>
      <c r="G126" s="29"/>
      <c r="I126" s="9"/>
      <c r="J126" s="9"/>
    </row>
    <row r="127" spans="1:10" ht="31.5">
      <c r="A127" s="15">
        <v>121</v>
      </c>
      <c r="B127" s="17" t="s">
        <v>68</v>
      </c>
      <c r="C127" s="30">
        <v>41012400024</v>
      </c>
      <c r="D127" s="25">
        <v>2019</v>
      </c>
      <c r="E127" s="31">
        <v>54379</v>
      </c>
      <c r="F127" s="28">
        <f t="shared" si="3"/>
        <v>54.379</v>
      </c>
      <c r="G127" s="29"/>
      <c r="I127" s="9"/>
      <c r="J127" s="9"/>
    </row>
    <row r="128" spans="1:10" ht="15.75">
      <c r="A128" s="15">
        <v>122</v>
      </c>
      <c r="B128" s="17" t="s">
        <v>69</v>
      </c>
      <c r="C128" s="25"/>
      <c r="D128" s="34"/>
      <c r="E128" s="31">
        <v>1579332.98</v>
      </c>
      <c r="F128" s="33">
        <f t="shared" si="3"/>
        <v>1579.33298</v>
      </c>
      <c r="G128" s="29"/>
      <c r="I128" s="9"/>
      <c r="J128" s="9"/>
    </row>
    <row r="129" spans="1:10" ht="15.75">
      <c r="A129" s="15">
        <v>123</v>
      </c>
      <c r="B129" s="17" t="s">
        <v>70</v>
      </c>
      <c r="C129" s="25"/>
      <c r="D129" s="34"/>
      <c r="E129" s="31">
        <v>81620</v>
      </c>
      <c r="F129" s="33">
        <f t="shared" si="3"/>
        <v>81.62</v>
      </c>
      <c r="G129" s="29"/>
      <c r="I129" s="9"/>
      <c r="J129" s="9"/>
    </row>
    <row r="130" spans="1:10" ht="15.75">
      <c r="A130" s="15">
        <v>124</v>
      </c>
      <c r="B130" s="17" t="s">
        <v>71</v>
      </c>
      <c r="C130" s="25"/>
      <c r="D130" s="34"/>
      <c r="E130" s="31">
        <v>3233.8</v>
      </c>
      <c r="F130" s="33">
        <f t="shared" si="3"/>
        <v>3.2338</v>
      </c>
      <c r="G130" s="29"/>
      <c r="I130" s="9"/>
      <c r="J130" s="9"/>
    </row>
    <row r="131" spans="1:10" ht="15.75">
      <c r="A131" s="15">
        <v>125</v>
      </c>
      <c r="B131" s="17" t="s">
        <v>72</v>
      </c>
      <c r="C131" s="25"/>
      <c r="D131" s="34"/>
      <c r="E131" s="31">
        <v>6806.16</v>
      </c>
      <c r="F131" s="33">
        <f t="shared" si="3"/>
        <v>6.80616</v>
      </c>
      <c r="G131" s="29"/>
      <c r="I131" s="9"/>
      <c r="J131" s="9"/>
    </row>
    <row r="132" spans="1:10" ht="15.75">
      <c r="A132" s="15">
        <v>126</v>
      </c>
      <c r="B132" s="17" t="s">
        <v>73</v>
      </c>
      <c r="C132" s="25"/>
      <c r="D132" s="34"/>
      <c r="E132" s="35">
        <v>925</v>
      </c>
      <c r="F132" s="33">
        <f t="shared" si="3"/>
        <v>0.925</v>
      </c>
      <c r="G132" s="29"/>
      <c r="I132" s="9"/>
      <c r="J132" s="9"/>
    </row>
    <row r="133" spans="1:10" ht="15.75">
      <c r="A133" s="15">
        <v>127</v>
      </c>
      <c r="B133" s="17" t="s">
        <v>74</v>
      </c>
      <c r="C133" s="25"/>
      <c r="D133" s="34"/>
      <c r="E133" s="31">
        <v>1606541.82</v>
      </c>
      <c r="F133" s="33">
        <f t="shared" si="3"/>
        <v>1606.5418200000001</v>
      </c>
      <c r="G133" s="29"/>
      <c r="I133" s="9"/>
      <c r="J133" s="9"/>
    </row>
    <row r="134" spans="1:10" ht="15.75">
      <c r="A134" s="15">
        <v>128</v>
      </c>
      <c r="B134" s="17" t="s">
        <v>75</v>
      </c>
      <c r="C134" s="25"/>
      <c r="D134" s="34"/>
      <c r="E134" s="31">
        <v>85707</v>
      </c>
      <c r="F134" s="33">
        <f t="shared" si="3"/>
        <v>85.707</v>
      </c>
      <c r="G134" s="29"/>
      <c r="I134" s="9"/>
      <c r="J134" s="9"/>
    </row>
    <row r="135" spans="1:10" ht="15.75">
      <c r="A135" s="15">
        <v>129</v>
      </c>
      <c r="B135" s="17" t="s">
        <v>76</v>
      </c>
      <c r="C135" s="25"/>
      <c r="D135" s="34"/>
      <c r="E135" s="31">
        <v>1056564.77</v>
      </c>
      <c r="F135" s="33">
        <f t="shared" si="3"/>
        <v>1056.56477</v>
      </c>
      <c r="G135" s="29"/>
      <c r="I135" s="9"/>
      <c r="J135" s="9"/>
    </row>
    <row r="136" spans="1:10" ht="15.75">
      <c r="A136" s="15">
        <v>130</v>
      </c>
      <c r="B136" s="17" t="s">
        <v>77</v>
      </c>
      <c r="C136" s="25"/>
      <c r="D136" s="34"/>
      <c r="E136" s="31">
        <v>1498415.76</v>
      </c>
      <c r="F136" s="33">
        <f t="shared" si="3"/>
        <v>1498.41576</v>
      </c>
      <c r="G136" s="29"/>
      <c r="I136" s="9"/>
      <c r="J136" s="9"/>
    </row>
    <row r="137" spans="1:10" ht="15.75">
      <c r="A137" s="15">
        <v>131</v>
      </c>
      <c r="B137" s="17" t="s">
        <v>78</v>
      </c>
      <c r="C137" s="25"/>
      <c r="D137" s="34"/>
      <c r="E137" s="31">
        <v>16778.07</v>
      </c>
      <c r="F137" s="33">
        <f t="shared" si="3"/>
        <v>16.77807</v>
      </c>
      <c r="G137" s="29"/>
      <c r="I137" s="9"/>
      <c r="J137" s="9"/>
    </row>
    <row r="138" spans="1:10" ht="15.75">
      <c r="A138" s="15">
        <v>132</v>
      </c>
      <c r="B138" s="17" t="s">
        <v>79</v>
      </c>
      <c r="C138" s="25"/>
      <c r="D138" s="34"/>
      <c r="E138" s="31">
        <v>5715272.89</v>
      </c>
      <c r="F138" s="33">
        <f t="shared" si="3"/>
        <v>5715.272889999999</v>
      </c>
      <c r="G138" s="29"/>
      <c r="I138" s="9"/>
      <c r="J138" s="9"/>
    </row>
    <row r="139" spans="1:10" ht="15.75">
      <c r="A139" s="15">
        <v>133</v>
      </c>
      <c r="B139" s="17" t="s">
        <v>80</v>
      </c>
      <c r="C139" s="25"/>
      <c r="D139" s="34"/>
      <c r="E139" s="31">
        <v>6032468.63</v>
      </c>
      <c r="F139" s="33">
        <f t="shared" si="3"/>
        <v>6032.46863</v>
      </c>
      <c r="G139" s="29"/>
      <c r="I139" s="9"/>
      <c r="J139" s="9"/>
    </row>
    <row r="140" spans="1:10" ht="15.75">
      <c r="A140" s="15">
        <v>134</v>
      </c>
      <c r="B140" s="17" t="s">
        <v>81</v>
      </c>
      <c r="C140" s="25"/>
      <c r="D140" s="34"/>
      <c r="E140" s="31">
        <v>1424.13</v>
      </c>
      <c r="F140" s="33">
        <f t="shared" si="3"/>
        <v>1.4241300000000001</v>
      </c>
      <c r="G140" s="29"/>
      <c r="I140" s="9"/>
      <c r="J140" s="9"/>
    </row>
    <row r="141" spans="1:10" ht="15.75">
      <c r="A141" s="15">
        <v>135</v>
      </c>
      <c r="B141" s="17" t="s">
        <v>82</v>
      </c>
      <c r="C141" s="25"/>
      <c r="D141" s="34"/>
      <c r="E141" s="31">
        <v>37480.12</v>
      </c>
      <c r="F141" s="33">
        <f t="shared" si="3"/>
        <v>37.48012</v>
      </c>
      <c r="G141" s="29"/>
      <c r="I141" s="9"/>
      <c r="J141" s="9"/>
    </row>
    <row r="142" spans="1:10" ht="15.75">
      <c r="A142" s="15">
        <v>136</v>
      </c>
      <c r="B142" s="17" t="s">
        <v>83</v>
      </c>
      <c r="C142" s="25"/>
      <c r="D142" s="34"/>
      <c r="E142" s="31">
        <v>87324.11</v>
      </c>
      <c r="F142" s="33">
        <f t="shared" si="3"/>
        <v>87.32411</v>
      </c>
      <c r="G142" s="29"/>
      <c r="I142" s="9"/>
      <c r="J142" s="9"/>
    </row>
    <row r="143" spans="1:10" ht="15.75">
      <c r="A143" s="15">
        <v>137</v>
      </c>
      <c r="B143" s="17" t="s">
        <v>84</v>
      </c>
      <c r="C143" s="25">
        <v>21010781010</v>
      </c>
      <c r="D143" s="26" t="s">
        <v>85</v>
      </c>
      <c r="E143" s="31">
        <v>821211.3</v>
      </c>
      <c r="F143" s="33">
        <f t="shared" si="3"/>
        <v>821.2113</v>
      </c>
      <c r="G143" s="29"/>
      <c r="I143" s="9"/>
      <c r="J143" s="9"/>
    </row>
    <row r="144" spans="1:10" ht="15.75">
      <c r="A144" s="24"/>
      <c r="B144" s="36" t="s">
        <v>86</v>
      </c>
      <c r="C144" s="37"/>
      <c r="D144" s="38"/>
      <c r="E144" s="37"/>
      <c r="F144" s="39">
        <f>SUM(F7:F143)</f>
        <v>31690.151480000008</v>
      </c>
      <c r="G144" s="39">
        <f>SUM(G7:G143)</f>
        <v>374.55996000000005</v>
      </c>
      <c r="I144" s="9"/>
      <c r="J144" s="9"/>
    </row>
    <row r="145" spans="1:10" ht="12.75">
      <c r="A145" s="10"/>
      <c r="B145" s="10"/>
      <c r="D145" s="11"/>
      <c r="I145" s="9"/>
      <c r="J145" s="9"/>
    </row>
    <row r="146" spans="1:10" ht="12.75">
      <c r="A146" s="12"/>
      <c r="B146" s="10"/>
      <c r="D146" s="11"/>
      <c r="I146" s="9"/>
      <c r="J146" s="9"/>
    </row>
    <row r="147" spans="1:10" ht="12.75">
      <c r="A147" s="13"/>
      <c r="B147" s="10"/>
      <c r="D147" s="11"/>
      <c r="I147" s="9"/>
      <c r="J147" s="9"/>
    </row>
    <row r="148" spans="1:10" ht="12.75">
      <c r="A148" s="13"/>
      <c r="B148" s="10"/>
      <c r="D148" s="11"/>
      <c r="I148" s="9"/>
      <c r="J148" s="9"/>
    </row>
  </sheetData>
  <sheetProtection/>
  <mergeCells count="2">
    <mergeCell ref="D1:G1"/>
    <mergeCell ref="A4:G4"/>
  </mergeCells>
  <printOptions horizontalCentered="1"/>
  <pageMargins left="0.7874015748031497" right="0.7874015748031497" top="1.3779527559055118" bottom="0.3937007874015748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samigulina</cp:lastModifiedBy>
  <cp:lastPrinted>2020-05-07T14:13:03Z</cp:lastPrinted>
  <dcterms:created xsi:type="dcterms:W3CDTF">2020-01-24T09:09:28Z</dcterms:created>
  <dcterms:modified xsi:type="dcterms:W3CDTF">2020-05-28T06:52:28Z</dcterms:modified>
  <cp:category/>
  <cp:version/>
  <cp:contentType/>
  <cp:contentStatus/>
</cp:coreProperties>
</file>